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omaaus.sharepoint.com/sites/OMA/Shared Documents/Meetings/Meetings_OOH_Future_Council/Verification/IO_Template/"/>
    </mc:Choice>
  </mc:AlternateContent>
  <xr:revisionPtr revIDLastSave="244" documentId="8_{6C801B83-C72F-4ACE-8C4D-96580553D8D0}" xr6:coauthVersionLast="47" xr6:coauthVersionMax="47" xr10:uidLastSave="{D8126000-C1DD-45CA-B690-69974D83DF5F}"/>
  <bookViews>
    <workbookView xWindow="33720" yWindow="-120" windowWidth="29040" windowHeight="15840" xr2:uid="{E33767AA-7BB5-47D7-9147-2D2FF0FC9393}"/>
  </bookViews>
  <sheets>
    <sheet name="Insertion Order" sheetId="1" r:id="rId1"/>
    <sheet name="1. Agency ID " sheetId="2" r:id="rId2"/>
    <sheet name="2. OMA Category and Format" sheetId="3" r:id="rId3"/>
  </sheets>
  <definedNames>
    <definedName name="_Hlk48812085" localSheetId="2">'2. OMA Category and Format'!$B$11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2" i="1" l="1"/>
  <c r="AJ12" i="1" s="1"/>
  <c r="AI11" i="1"/>
  <c r="AJ11" i="1" s="1"/>
</calcChain>
</file>

<file path=xl/sharedStrings.xml><?xml version="1.0" encoding="utf-8"?>
<sst xmlns="http://schemas.openxmlformats.org/spreadsheetml/2006/main" count="389" uniqueCount="299">
  <si>
    <t>Covered already</t>
  </si>
  <si>
    <r>
      <rPr>
        <b/>
        <sz val="10"/>
        <color theme="1"/>
        <rFont val="Calibri"/>
        <family val="2"/>
        <scheme val="minor"/>
      </rPr>
      <t>Share of Time Definition</t>
    </r>
    <r>
      <rPr>
        <sz val="10"/>
        <color theme="1"/>
        <rFont val="Calibri"/>
        <family val="2"/>
        <scheme val="minor"/>
      </rPr>
      <t xml:space="preserve">
Is the measure (% share) of display time received out of the total display time (including content, other commercial arrangements and programmatic) over a defined and agreed buying period and expressed as a percentage.
Unless otherwise stated, the advertisers SOT booked will apply to each location and will be evenly distributed by hour, day, week at each location. Any variation will be noted in the IO.
*This is the metric that can and will be verified by third parties.</t>
    </r>
  </si>
  <si>
    <t xml:space="preserve">OMA + OFC Combined Version - 29 July </t>
  </si>
  <si>
    <t xml:space="preserve">Digital only </t>
  </si>
  <si>
    <t>Classic only</t>
  </si>
  <si>
    <t>Digital only</t>
  </si>
  <si>
    <t>Media Owner</t>
  </si>
  <si>
    <t>Campaign ID</t>
  </si>
  <si>
    <t>Agency</t>
  </si>
  <si>
    <t>Client</t>
  </si>
  <si>
    <t xml:space="preserve">Product </t>
  </si>
  <si>
    <t>Panel #</t>
  </si>
  <si>
    <t>MOVE ID</t>
  </si>
  <si>
    <t xml:space="preserve">Size - Digital pixels Height </t>
  </si>
  <si>
    <t xml:space="preserve">Size - Digital pixels Width </t>
  </si>
  <si>
    <t>Size - Classic Height in metres</t>
  </si>
  <si>
    <t xml:space="preserve">Size - Classic Width in metres </t>
  </si>
  <si>
    <t>Panel Name</t>
  </si>
  <si>
    <t>Site Address</t>
  </si>
  <si>
    <t>Suburb</t>
  </si>
  <si>
    <t>Postcode</t>
  </si>
  <si>
    <t>State</t>
  </si>
  <si>
    <t>Metro / Regional</t>
  </si>
  <si>
    <t>Digital / Classic</t>
  </si>
  <si>
    <t>Duration of single Play Length (by site in seconds?)</t>
  </si>
  <si>
    <t>Total number of hours the Site is illuminated by week</t>
  </si>
  <si>
    <t>OMA  Category</t>
  </si>
  <si>
    <t xml:space="preserve">OMA Format </t>
  </si>
  <si>
    <t>Booking Start</t>
  </si>
  <si>
    <t>Booking End</t>
  </si>
  <si>
    <t>Material deadline</t>
  </si>
  <si>
    <t xml:space="preserve">Creative File Name </t>
  </si>
  <si>
    <t>Booking Days
(M, T, W, T, F, S, S)</t>
  </si>
  <si>
    <t>Display Start Time</t>
  </si>
  <si>
    <t>Display End Time</t>
  </si>
  <si>
    <t>SOT (% of time you get on screen which include content/ commercial agreements)</t>
  </si>
  <si>
    <t>Even SOT Distribution (Y/N)</t>
  </si>
  <si>
    <t>Total campaign booked minutes</t>
  </si>
  <si>
    <t xml:space="preserve">No. of minutes being booked per week per site </t>
  </si>
  <si>
    <t>Number of screens place based  player ID is playing to</t>
  </si>
  <si>
    <t>Agreed Campaign Tolerance (5%)</t>
  </si>
  <si>
    <t>Exceptions (Y/N)</t>
  </si>
  <si>
    <t>Exception details</t>
  </si>
  <si>
    <t xml:space="preserve">Company name of media owner (consistent format and naming protocol by media owner across all IOs) </t>
  </si>
  <si>
    <t xml:space="preserve">Agency Campaign ID. Field can contain alhpabetical, numerical and special characters.  </t>
  </si>
  <si>
    <t xml:space="preserve">Name of Agency
(consistent format and naming protocol  across all IOs) </t>
  </si>
  <si>
    <t xml:space="preserve">Product name </t>
  </si>
  <si>
    <t xml:space="preserve">Vendor unique site idenitifcation number. (Field can contain alhpabetical, numerical and special characters.) </t>
  </si>
  <si>
    <t>Individual digital  panel height in pixels (e.g. 1080)</t>
  </si>
  <si>
    <t>Individual digital panel width in pixels (e.g. 1920)</t>
  </si>
  <si>
    <t>Individual classic size height of display area in metres to 2 decimal places (e.g. 12.66)</t>
  </si>
  <si>
    <t>Individual classic width of display area in metres to 2 decimal places (e.g.  3.35)</t>
  </si>
  <si>
    <t>Digital panel or Classic (inc. scrolling)</t>
  </si>
  <si>
    <t>The interval of time when a DOOH message is viewable. E.g. 7</t>
  </si>
  <si>
    <t xml:space="preserve">Category as defined in industry agreed standards. (consistent format and naming protocol by media owner across all IOs) </t>
  </si>
  <si>
    <t xml:space="preserve">Format as defined in industry agreed standards. (consistent format and naming protocol by media owner across all IOs) </t>
  </si>
  <si>
    <t>Booking start date numerical i.e. 01022021</t>
  </si>
  <si>
    <t>Booking end date numerical i.e. 30022021</t>
  </si>
  <si>
    <t>Booking days represented by Y for display days of the week, and N for days not displayed. E.g. M-F is YYYYYNN</t>
  </si>
  <si>
    <t xml:space="preserve">In 24 hour clock or states as various to represent multiple time periods in the campaign period. </t>
  </si>
  <si>
    <t xml:space="preserve">Displayed as Y if evenly distirbuted across the display period. Any variation to Even noted as N and explained in the Exceptions detail (AU). </t>
  </si>
  <si>
    <t xml:space="preserve">Total campaign booked minutes. 
</t>
  </si>
  <si>
    <t xml:space="preserve">Number of minutes being booked per week per site. </t>
  </si>
  <si>
    <r>
      <t xml:space="preserve">Total minutes on screen of all advertisers, content, etc.
</t>
    </r>
    <r>
      <rPr>
        <i/>
        <sz val="10"/>
        <rFont val="Calibri Light"/>
        <family val="2"/>
        <scheme val="major"/>
      </rPr>
      <t>Note: total booked minutes /total screen minutes = SOT</t>
    </r>
  </si>
  <si>
    <t>Numerical value to represent total screens the player ID plays to. E.g. network of 5 sites using the same player ID.</t>
  </si>
  <si>
    <t>Identification if any hours of display or locations in this line will vary to the details listed (Y), or whether all hours and locations are as listed (N).</t>
  </si>
  <si>
    <t>MEDIA OWNER X</t>
  </si>
  <si>
    <t>XXXXXXXXXX</t>
  </si>
  <si>
    <t>CLIENT X</t>
  </si>
  <si>
    <t>XXXXX.XX.XX</t>
  </si>
  <si>
    <t>XXXXXX</t>
  </si>
  <si>
    <t>ROADSIDE PANEL</t>
  </si>
  <si>
    <t>1 EXAMPLE STREET</t>
  </si>
  <si>
    <t>SYDNEY</t>
  </si>
  <si>
    <t>NSW</t>
  </si>
  <si>
    <t>METRO</t>
  </si>
  <si>
    <t>STATIC</t>
  </si>
  <si>
    <t>Roadside - Billboards</t>
  </si>
  <si>
    <t>Billboards 25sqm+</t>
  </si>
  <si>
    <t>Standard - Guaranteed</t>
  </si>
  <si>
    <t>YYYYYYY</t>
  </si>
  <si>
    <t>1080</t>
  </si>
  <si>
    <t>2 EXAMPLE STREET</t>
  </si>
  <si>
    <t>DIGITAL</t>
  </si>
  <si>
    <t>Billboards &lt; 25sqm</t>
  </si>
  <si>
    <t>Bonus - Guaranteed</t>
  </si>
  <si>
    <t>YYYYYNN</t>
  </si>
  <si>
    <t>Even</t>
  </si>
  <si>
    <t>N</t>
  </si>
  <si>
    <t>REATAIL PANEL</t>
  </si>
  <si>
    <t>3 EXAMPLE STREET</t>
  </si>
  <si>
    <t>Retail</t>
  </si>
  <si>
    <t>Retail Internal</t>
  </si>
  <si>
    <t>Various</t>
  </si>
  <si>
    <t>Values accepted in IO</t>
  </si>
  <si>
    <t>Number of seconds being booked per hour per site</t>
  </si>
  <si>
    <t>Cost per line</t>
  </si>
  <si>
    <t>Agency + Verification</t>
  </si>
  <si>
    <t>Agency only</t>
  </si>
  <si>
    <t xml:space="preserve">VARCHAR </t>
  </si>
  <si>
    <t xml:space="preserve">Agency ID </t>
  </si>
  <si>
    <t xml:space="preserve">Agency ID provided by OMA </t>
  </si>
  <si>
    <t xml:space="preserve">Number </t>
  </si>
  <si>
    <t>ID</t>
  </si>
  <si>
    <t xml:space="preserve">Company Name </t>
  </si>
  <si>
    <t>303Lowe</t>
  </si>
  <si>
    <t>360 Marketing Group</t>
  </si>
  <si>
    <t>Adcorp</t>
  </si>
  <si>
    <t>ADMATIC</t>
  </si>
  <si>
    <t>Advertising Associates</t>
  </si>
  <si>
    <t>AKAMedia</t>
  </si>
  <si>
    <t>Alchemy One</t>
  </si>
  <si>
    <t>AMWicked</t>
  </si>
  <si>
    <t>Argentum Media</t>
  </si>
  <si>
    <t>Atomic212</t>
  </si>
  <si>
    <t>Audience Group</t>
  </si>
  <si>
    <t>Avenue C</t>
  </si>
  <si>
    <t>BCM Partnership</t>
  </si>
  <si>
    <t>Bellamy Hayden</t>
  </si>
  <si>
    <t>Bendigo and Adelaide Bank</t>
  </si>
  <si>
    <t>Blue 449</t>
  </si>
  <si>
    <t>BMF</t>
  </si>
  <si>
    <t>Bohemia Group</t>
  </si>
  <si>
    <t>Carat Australia</t>
  </si>
  <si>
    <t>Chaos Media</t>
  </si>
  <si>
    <t>CHE Proximity</t>
  </si>
  <si>
    <t xml:space="preserve">Cummins&amp;Partners </t>
  </si>
  <si>
    <t>Customedia</t>
  </si>
  <si>
    <t>Cut Above Media</t>
  </si>
  <si>
    <t>Dragon Media</t>
  </si>
  <si>
    <t>DWA Media</t>
  </si>
  <si>
    <t>Eighty Ks</t>
  </si>
  <si>
    <t>Enigma</t>
  </si>
  <si>
    <t>Essence Media</t>
  </si>
  <si>
    <t>Fidelity Media</t>
  </si>
  <si>
    <t>Fortis Media</t>
  </si>
  <si>
    <t>Foundation</t>
  </si>
  <si>
    <t>FRANk Media</t>
  </si>
  <si>
    <t>Frontier Australia</t>
  </si>
  <si>
    <t>Gamechanger Media</t>
  </si>
  <si>
    <t>Gatecrasher</t>
  </si>
  <si>
    <t>Group M</t>
  </si>
  <si>
    <t>Hatched Media</t>
  </si>
  <si>
    <t>Havas Media</t>
  </si>
  <si>
    <t>Hearts &amp; Science</t>
  </si>
  <si>
    <t>Hyland Media</t>
  </si>
  <si>
    <t>Ikon Communications</t>
  </si>
  <si>
    <t>Ikon Perth</t>
  </si>
  <si>
    <t>Initiative</t>
  </si>
  <si>
    <t>Joy Agency</t>
  </si>
  <si>
    <t>Kaimera</t>
  </si>
  <si>
    <t>KWP!</t>
  </si>
  <si>
    <t>Leonards</t>
  </si>
  <si>
    <t>Made Media</t>
  </si>
  <si>
    <t>Mark Skinner</t>
  </si>
  <si>
    <t>Mash Marketing</t>
  </si>
  <si>
    <t>Match&amp;Wood</t>
  </si>
  <si>
    <t>Maverick</t>
  </si>
  <si>
    <t>Max Media Lab</t>
  </si>
  <si>
    <t>Maxus Global</t>
  </si>
  <si>
    <t xml:space="preserve">McCann </t>
  </si>
  <si>
    <t xml:space="preserve">MEC </t>
  </si>
  <si>
    <t>Media 33</t>
  </si>
  <si>
    <t>Media Circus</t>
  </si>
  <si>
    <t>Media Lab Communications</t>
  </si>
  <si>
    <t>Media Merchants</t>
  </si>
  <si>
    <t xml:space="preserve">Media Republic </t>
  </si>
  <si>
    <t>Mediacom</t>
  </si>
  <si>
    <t>Mediacom SA</t>
  </si>
  <si>
    <t>Mentor Marketing</t>
  </si>
  <si>
    <t>Mindshare</t>
  </si>
  <si>
    <t>Mitchell &amp; Partners</t>
  </si>
  <si>
    <t>Naked Communications</t>
  </si>
  <si>
    <t>NMPW 2016</t>
  </si>
  <si>
    <t>NMPW 2017</t>
  </si>
  <si>
    <t>Noisy Beast</t>
  </si>
  <si>
    <t>Norman Connell Advertising</t>
  </si>
  <si>
    <t>nrg advertising</t>
  </si>
  <si>
    <t>Nunn Media</t>
  </si>
  <si>
    <t>OMD</t>
  </si>
  <si>
    <t>Our Media</t>
  </si>
  <si>
    <t>Paykel Media Company</t>
  </si>
  <si>
    <t>Pearman Media</t>
  </si>
  <si>
    <t>Penzance Advertising</t>
  </si>
  <si>
    <t>PHD</t>
  </si>
  <si>
    <t>Posterscope</t>
  </si>
  <si>
    <t>Publicis Media</t>
  </si>
  <si>
    <t>Quattro Group</t>
  </si>
  <si>
    <t>Rapid Media</t>
  </si>
  <si>
    <t>Raw Vision Marketing</t>
  </si>
  <si>
    <t>Razor</t>
  </si>
  <si>
    <t>Reborn Group</t>
  </si>
  <si>
    <t xml:space="preserve">Scene Media </t>
  </si>
  <si>
    <t>Scout Frontier</t>
  </si>
  <si>
    <t>SHOVE Communication</t>
  </si>
  <si>
    <t>Slingshot Media</t>
  </si>
  <si>
    <t>Southern Cross Austereo</t>
  </si>
  <si>
    <t>Starcom MediaVest Group</t>
  </si>
  <si>
    <t>Stratosphere</t>
  </si>
  <si>
    <t>Sussex Media</t>
  </si>
  <si>
    <t>Sussex News Advertising</t>
  </si>
  <si>
    <t xml:space="preserve">Symphony </t>
  </si>
  <si>
    <t>The Brand Agency</t>
  </si>
  <si>
    <t>The Faith Agency</t>
  </si>
  <si>
    <t>The M Agency</t>
  </si>
  <si>
    <t>The Media Establishment</t>
  </si>
  <si>
    <t>The Media Store</t>
  </si>
  <si>
    <t>The Rowdy Group</t>
  </si>
  <si>
    <t>The Sphere Agency</t>
  </si>
  <si>
    <t>Thinkerbell</t>
  </si>
  <si>
    <t>Thirty1 Twenty1</t>
  </si>
  <si>
    <t>TMP Worldwide</t>
  </si>
  <si>
    <t>Twenty3 Group</t>
  </si>
  <si>
    <t>UM</t>
  </si>
  <si>
    <t>United</t>
  </si>
  <si>
    <t>Venus Media Group</t>
  </si>
  <si>
    <t>Vizeum</t>
  </si>
  <si>
    <t>ZenithOptimedia Brisbane</t>
  </si>
  <si>
    <t>ZenithOptimedia Melbourne</t>
  </si>
  <si>
    <t>ZenithOptimedia Sydney</t>
  </si>
  <si>
    <r>
      <t xml:space="preserve">Unique MOVE ID, available in IO for MOVE 2.0.
</t>
    </r>
    <r>
      <rPr>
        <i/>
        <sz val="10"/>
        <rFont val="Calibri Light"/>
        <family val="2"/>
        <scheme val="major"/>
      </rPr>
      <t>Leave blank for 2022 release.</t>
    </r>
    <r>
      <rPr>
        <sz val="10"/>
        <rFont val="Calibri Light"/>
        <family val="2"/>
        <scheme val="major"/>
      </rPr>
      <t xml:space="preserve"> </t>
    </r>
  </si>
  <si>
    <t xml:space="preserve">Environment </t>
  </si>
  <si>
    <t xml:space="preserve">Category </t>
  </si>
  <si>
    <t>Format Types</t>
  </si>
  <si>
    <t xml:space="preserve">Description </t>
  </si>
  <si>
    <t>Transit</t>
  </si>
  <si>
    <t xml:space="preserve">Airport </t>
  </si>
  <si>
    <t xml:space="preserve">Airport Internal, Terminal </t>
  </si>
  <si>
    <t xml:space="preserve">Airport Internal, Lounge  </t>
  </si>
  <si>
    <t xml:space="preserve">Inside airport terminal buildings </t>
  </si>
  <si>
    <t>Airport Precinct</t>
  </si>
  <si>
    <t>Signs within the airport precinct but outside terminal buildings</t>
  </si>
  <si>
    <t>Transport</t>
  </si>
  <si>
    <t>Bus</t>
  </si>
  <si>
    <t>Tram</t>
  </si>
  <si>
    <t>Light Rail</t>
  </si>
  <si>
    <t>Train</t>
  </si>
  <si>
    <t>Taxi</t>
  </si>
  <si>
    <t>Ferry</t>
  </si>
  <si>
    <t>Signs located on the outside and inside of public transport vehicles that share public space with private vehicles and pedestrians</t>
  </si>
  <si>
    <t xml:space="preserve">Rail Cross Track </t>
  </si>
  <si>
    <t>Rail Platform/Concourse</t>
  </si>
  <si>
    <t>Station</t>
  </si>
  <si>
    <t>Signs within public transport stations and buildings ie Rail Stations and Bus Terminals</t>
  </si>
  <si>
    <t xml:space="preserve">Retail / Lifestyle </t>
  </si>
  <si>
    <t>Lifestyle</t>
  </si>
  <si>
    <t>Universities</t>
  </si>
  <si>
    <t>Offices</t>
  </si>
  <si>
    <t>Cafes</t>
  </si>
  <si>
    <t xml:space="preserve">Petro Convenience </t>
  </si>
  <si>
    <t>Signs at place based locations</t>
  </si>
  <si>
    <t>Venues</t>
  </si>
  <si>
    <t xml:space="preserve">Health </t>
  </si>
  <si>
    <t>Gyms</t>
  </si>
  <si>
    <t xml:space="preserve">Retail Entry </t>
  </si>
  <si>
    <t>Retail Car Park</t>
  </si>
  <si>
    <t>Signs inside and outside retail shopping centres, including car park signs.</t>
  </si>
  <si>
    <t>Roadside</t>
  </si>
  <si>
    <t>Billboards</t>
  </si>
  <si>
    <t xml:space="preserve">Large format Roadside 25+ </t>
  </si>
  <si>
    <t>Large format signs located beside or over roads.</t>
  </si>
  <si>
    <t xml:space="preserve">Street furniture </t>
  </si>
  <si>
    <t xml:space="preserve">Street Bus/Tram/Kiosk/FSU, </t>
  </si>
  <si>
    <t>Street Phone Booths</t>
  </si>
  <si>
    <t>Small format signs located beside roads and on pedestrian malls</t>
  </si>
  <si>
    <t>Roadside &lt;25 </t>
  </si>
  <si>
    <t xml:space="preserve"> Committee Q: How is large format applied? What is the difference? </t>
  </si>
  <si>
    <t xml:space="preserve">Name of Advertiser 
</t>
  </si>
  <si>
    <t xml:space="preserve">Vendor panel name </t>
  </si>
  <si>
    <t xml:space="preserve">Vendor  address of site location </t>
  </si>
  <si>
    <t xml:space="preserve">Vendor  suburb of site location </t>
  </si>
  <si>
    <t xml:space="preserve">Vendor  postcode of site location </t>
  </si>
  <si>
    <t xml:space="preserve">Vendor  state of site location </t>
  </si>
  <si>
    <t xml:space="preserve">Metro, Regional or combined (when sign falls in more than one).  Location  of sign as defined by the industry agreed geographical areas. </t>
  </si>
  <si>
    <t>Metro
Regional
Combined</t>
  </si>
  <si>
    <t>Set field values</t>
  </si>
  <si>
    <t>Digital
Classic</t>
  </si>
  <si>
    <t>The amount of hours the sign is illumiated in total for the week.
For front-lit classic signs include daylight hours as well. E.g. 12 daylight hours + 12 illumiated hours = 24 hr</t>
  </si>
  <si>
    <t>Refer to tab 2</t>
  </si>
  <si>
    <t>Refer to tab 1</t>
  </si>
  <si>
    <t>Booking Type
(covering paid, guaranteed bonus, STA bonus)</t>
  </si>
  <si>
    <t xml:space="preserve">Type of booking  </t>
  </si>
  <si>
    <t xml:space="preserve">Paid
Guaranteed bonus
STA bonus
</t>
  </si>
  <si>
    <t xml:space="preserve">Material due date numerical i.e. 1200-15012021 </t>
  </si>
  <si>
    <t xml:space="preserve">Creative file name of campaign. 
</t>
  </si>
  <si>
    <t>Y
N</t>
  </si>
  <si>
    <r>
      <t xml:space="preserve">Y 
N
</t>
    </r>
    <r>
      <rPr>
        <i/>
        <sz val="10"/>
        <rFont val="Calibri Light"/>
        <family val="2"/>
        <scheme val="major"/>
      </rPr>
      <t>Note 7 characters in total for week</t>
    </r>
  </si>
  <si>
    <t>Number</t>
  </si>
  <si>
    <t>% of time  on screen which includes content/ commercial agreements. 100 = 100%</t>
  </si>
  <si>
    <t>Total screen Minutes</t>
  </si>
  <si>
    <t xml:space="preserve">Advertiser slots   being sold. </t>
  </si>
  <si>
    <t>To identify number of slots being used for advertisersin the week.
Displayed as a percentage or fraction.  100% = 100</t>
  </si>
  <si>
    <t>Gross Media Cost (excl. GST)</t>
  </si>
  <si>
    <t>Net Media Cost (excl. GST)</t>
  </si>
  <si>
    <t>Explain variances that will occur. Detaisl must be provided  if exceptions = Y</t>
  </si>
  <si>
    <t xml:space="preserve">Final values to be confired by test, interim value of 5% </t>
  </si>
  <si>
    <t>Description</t>
  </si>
  <si>
    <t>IO field</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</si>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</sst>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F400]h:mm:ss\ AM/PM"/>
  </numFmts>
  <fonts count="21"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name val="Calibri Light"/>
      <family val="2"/>
    </font>
    <font>
      <sz val="9"/>
      <color theme="1"/>
      <name val="Calibri"/>
      <family val="2"/>
      <scheme val="minor"/>
    </font>
    <font>
      <sz val="8"/>
      <color theme="0"/>
      <name val="Calibri"/>
      <family val="2"/>
      <scheme val="minor"/>
    </font>
    <font>
      <b/>
      <sz val="14"/>
      <color theme="0"/>
      <name val="Calibri"/>
      <family val="2"/>
      <scheme val="minor"/>
    </font>
    <font>
      <b/>
      <sz val="9"/>
      <name val="Calibri Light"/>
      <family val="2"/>
    </font>
    <font>
      <sz val="10"/>
      <name val="Calibri Light"/>
      <family val="2"/>
      <scheme val="major"/>
    </font>
    <font>
      <sz val="9"/>
      <name val="Calibri"/>
      <family val="2"/>
      <scheme val="minor"/>
    </font>
    <font>
      <b/>
      <sz val="9"/>
      <name val="Calibri"/>
      <family val="2"/>
      <scheme val="minor"/>
    </font>
    <font>
      <sz val="10"/>
      <color rgb="FFFF0000"/>
      <name val="Calibri Light"/>
      <family val="2"/>
      <scheme val="major"/>
    </font>
    <font>
      <i/>
      <sz val="10"/>
      <name val="Calibri Light"/>
      <family val="2"/>
      <scheme val="major"/>
    </font>
    <font>
      <sz val="10"/>
      <color theme="1"/>
      <name val="Calibri"/>
      <family val="2"/>
      <scheme val="minor"/>
    </font>
    <font>
      <b/>
      <sz val="10"/>
      <color theme="1"/>
      <name val="Calibri"/>
      <family val="2"/>
      <scheme val="minor"/>
    </font>
    <font>
      <b/>
      <sz val="11"/>
      <color theme="1"/>
      <name val="Calibri"/>
      <family val="2"/>
      <scheme val="minor"/>
    </font>
    <font>
      <sz val="9"/>
      <color theme="1"/>
      <name val="Arial"/>
      <family val="2"/>
    </font>
    <font>
      <sz val="10"/>
      <color theme="1"/>
      <name val="Gotham Book"/>
      <family val="3"/>
    </font>
    <font>
      <b/>
      <sz val="10"/>
      <color rgb="FF000000"/>
      <name val="Gotham Book"/>
      <family val="3"/>
    </font>
    <font>
      <b/>
      <sz val="9"/>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bgColor indexed="64"/>
      </patternFill>
    </fill>
  </fills>
  <borders count="17">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theme="0"/>
      </right>
      <top/>
      <bottom/>
      <diagonal/>
    </border>
  </borders>
  <cellStyleXfs count="4">
    <xf numFmtId="0" fontId="0" fillId="0" borderId="0"/>
    <xf numFmtId="0" fontId="3" fillId="0" borderId="0"/>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4"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64" fontId="4" fillId="2" borderId="1" xfId="0" quotePrefix="1" applyNumberFormat="1" applyFont="1" applyFill="1" applyBorder="1" applyAlignment="1">
      <alignment horizontal="center" vertical="center" wrapText="1"/>
    </xf>
    <xf numFmtId="0" fontId="2" fillId="3" borderId="0" xfId="0" applyFont="1" applyFill="1"/>
    <xf numFmtId="0" fontId="6" fillId="3" borderId="0" xfId="0" applyFont="1" applyFill="1" applyAlignment="1">
      <alignment vertical="top" wrapText="1"/>
    </xf>
    <xf numFmtId="0" fontId="7" fillId="3" borderId="0" xfId="0" applyFont="1" applyFill="1"/>
    <xf numFmtId="0" fontId="5" fillId="0" borderId="0" xfId="0" applyFont="1"/>
    <xf numFmtId="0" fontId="4" fillId="2" borderId="4" xfId="0" applyFont="1" applyFill="1" applyBorder="1" applyAlignment="1">
      <alignment horizontal="center" vertical="center" wrapText="1"/>
    </xf>
    <xf numFmtId="0" fontId="4" fillId="2" borderId="4" xfId="0" quotePrefix="1"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164" fontId="4" fillId="2" borderId="4" xfId="0" quotePrefix="1" applyNumberFormat="1"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0" fontId="9" fillId="0" borderId="0" xfId="0" applyFont="1" applyAlignment="1">
      <alignment horizontal="left" vertical="top" wrapText="1"/>
    </xf>
    <xf numFmtId="0" fontId="8" fillId="4" borderId="2" xfId="0" applyFont="1" applyFill="1" applyBorder="1" applyAlignment="1">
      <alignment horizontal="center" vertical="center" wrapText="1"/>
    </xf>
    <xf numFmtId="0" fontId="0" fillId="0" borderId="0" xfId="0" applyAlignment="1">
      <alignment horizontal="center"/>
    </xf>
    <xf numFmtId="1" fontId="4" fillId="2" borderId="1" xfId="0" applyNumberFormat="1" applyFont="1" applyFill="1" applyBorder="1" applyAlignment="1">
      <alignment horizontal="center" vertical="center" wrapText="1"/>
    </xf>
    <xf numFmtId="0" fontId="12" fillId="0" borderId="0" xfId="0" applyFont="1" applyAlignment="1">
      <alignment horizontal="left" vertical="top" wrapText="1"/>
    </xf>
    <xf numFmtId="0" fontId="0" fillId="0" borderId="0" xfId="0" applyAlignment="1">
      <alignment wrapText="1"/>
    </xf>
    <xf numFmtId="0" fontId="0" fillId="6" borderId="0" xfId="0" applyFill="1" applyAlignment="1">
      <alignment horizontal="center"/>
    </xf>
    <xf numFmtId="0" fontId="14" fillId="0" borderId="0" xfId="0" applyFont="1" applyAlignment="1">
      <alignment horizontal="left" vertical="center" wrapText="1"/>
    </xf>
    <xf numFmtId="0" fontId="11" fillId="5" borderId="5" xfId="0" applyFont="1" applyFill="1" applyBorder="1" applyAlignment="1">
      <alignment horizontal="left"/>
    </xf>
    <xf numFmtId="0" fontId="11" fillId="5" borderId="6" xfId="0" applyFont="1" applyFill="1" applyBorder="1" applyAlignment="1">
      <alignment horizontal="left"/>
    </xf>
    <xf numFmtId="0" fontId="11" fillId="5" borderId="7" xfId="0" applyFont="1" applyFill="1" applyBorder="1" applyAlignment="1">
      <alignment horizontal="left"/>
    </xf>
    <xf numFmtId="0" fontId="10" fillId="0" borderId="3" xfId="0" applyFont="1" applyFill="1" applyBorder="1"/>
    <xf numFmtId="0" fontId="16" fillId="0" borderId="0" xfId="0" applyFont="1"/>
    <xf numFmtId="0" fontId="16" fillId="0" borderId="0" xfId="0" applyFont="1" applyAlignment="1">
      <alignment horizontal="left"/>
    </xf>
    <xf numFmtId="0" fontId="0" fillId="0" borderId="0" xfId="0" applyAlignment="1">
      <alignment horizontal="left"/>
    </xf>
    <xf numFmtId="0" fontId="19" fillId="0" borderId="8" xfId="0" applyFont="1" applyFill="1" applyBorder="1" applyAlignment="1">
      <alignment vertical="center" wrapText="1"/>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7" fillId="0" borderId="0" xfId="0" applyFont="1" applyFill="1" applyAlignment="1">
      <alignment vertical="center" wrapText="1"/>
    </xf>
    <xf numFmtId="0" fontId="0" fillId="0" borderId="0" xfId="0" applyFill="1"/>
    <xf numFmtId="0" fontId="19" fillId="0" borderId="14" xfId="0" applyFont="1" applyFill="1" applyBorder="1" applyAlignment="1">
      <alignment vertical="center" wrapText="1"/>
    </xf>
    <xf numFmtId="0" fontId="19" fillId="0" borderId="14" xfId="0" applyFont="1" applyFill="1" applyBorder="1" applyAlignment="1">
      <alignment vertical="center"/>
    </xf>
    <xf numFmtId="0" fontId="18" fillId="0" borderId="13" xfId="0" applyFont="1" applyFill="1" applyBorder="1" applyAlignment="1">
      <alignment vertical="center" wrapText="1"/>
    </xf>
    <xf numFmtId="0" fontId="18" fillId="0" borderId="14" xfId="0" applyFont="1" applyFill="1" applyBorder="1" applyAlignment="1">
      <alignment vertical="center" wrapText="1"/>
    </xf>
    <xf numFmtId="0" fontId="17" fillId="0" borderId="15" xfId="0" applyFont="1" applyFill="1" applyBorder="1" applyAlignment="1">
      <alignment vertical="center" wrapText="1"/>
    </xf>
    <xf numFmtId="0" fontId="19" fillId="0" borderId="11" xfId="0" applyFont="1" applyFill="1" applyBorder="1" applyAlignment="1">
      <alignment vertical="center" wrapText="1"/>
    </xf>
    <xf numFmtId="0" fontId="19" fillId="0" borderId="11" xfId="0" applyFont="1" applyFill="1" applyBorder="1" applyAlignment="1">
      <alignment vertical="center"/>
    </xf>
    <xf numFmtId="0" fontId="18" fillId="0" borderId="11" xfId="0" applyFont="1" applyFill="1" applyBorder="1" applyAlignment="1">
      <alignment vertical="center" wrapText="1"/>
    </xf>
    <xf numFmtId="0" fontId="18" fillId="0" borderId="13" xfId="0" applyFont="1" applyFill="1" applyBorder="1" applyAlignment="1">
      <alignment vertical="top" wrapText="1"/>
    </xf>
    <xf numFmtId="0" fontId="18" fillId="0" borderId="12" xfId="0" applyFont="1" applyFill="1" applyBorder="1" applyAlignment="1">
      <alignment vertical="top" wrapText="1"/>
    </xf>
    <xf numFmtId="0" fontId="18" fillId="0" borderId="10" xfId="0" applyFont="1" applyFill="1" applyBorder="1" applyAlignment="1">
      <alignment vertical="center" wrapText="1"/>
    </xf>
    <xf numFmtId="0" fontId="19" fillId="0" borderId="10" xfId="0" applyFont="1" applyFill="1" applyBorder="1" applyAlignment="1">
      <alignment vertical="center"/>
    </xf>
    <xf numFmtId="0" fontId="18" fillId="0" borderId="12" xfId="0" applyFont="1" applyFill="1" applyBorder="1" applyAlignment="1">
      <alignment vertical="center" wrapText="1"/>
    </xf>
    <xf numFmtId="0" fontId="19" fillId="0" borderId="10" xfId="0" applyFont="1" applyFill="1" applyBorder="1" applyAlignment="1">
      <alignment vertical="center" wrapText="1"/>
    </xf>
    <xf numFmtId="0" fontId="19" fillId="0" borderId="12" xfId="0" applyFont="1" applyFill="1" applyBorder="1" applyAlignment="1">
      <alignment vertical="center" wrapText="1"/>
    </xf>
    <xf numFmtId="0" fontId="18" fillId="0" borderId="0" xfId="0" applyFont="1" applyFill="1" applyAlignment="1">
      <alignment vertical="center"/>
    </xf>
    <xf numFmtId="0" fontId="18" fillId="0" borderId="0" xfId="0" applyFont="1" applyFill="1"/>
    <xf numFmtId="0" fontId="4" fillId="2" borderId="4"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 fontId="4" fillId="2" borderId="1" xfId="3" applyNumberFormat="1" applyFont="1" applyFill="1" applyBorder="1" applyAlignment="1" applyProtection="1">
      <alignment horizontal="center" vertical="center" wrapText="1"/>
    </xf>
    <xf numFmtId="0" fontId="10" fillId="5" borderId="5" xfId="0" applyFont="1" applyFill="1" applyBorder="1" applyAlignment="1">
      <alignment horizontal="center"/>
    </xf>
    <xf numFmtId="0" fontId="10" fillId="5" borderId="7" xfId="0" applyFont="1" applyFill="1" applyBorder="1" applyAlignment="1">
      <alignment horizontal="center"/>
    </xf>
    <xf numFmtId="0" fontId="11" fillId="5" borderId="3" xfId="0" applyFont="1" applyFill="1" applyBorder="1" applyAlignment="1"/>
    <xf numFmtId="0" fontId="10" fillId="5" borderId="3" xfId="0" applyFont="1" applyFill="1" applyBorder="1" applyAlignment="1"/>
    <xf numFmtId="0" fontId="10" fillId="5" borderId="3" xfId="0" applyFont="1" applyFill="1" applyBorder="1" applyAlignment="1">
      <alignment vertical="top"/>
    </xf>
    <xf numFmtId="0" fontId="10" fillId="0" borderId="3" xfId="0" applyFont="1" applyFill="1" applyBorder="1" applyAlignment="1"/>
    <xf numFmtId="0" fontId="20" fillId="0" borderId="0" xfId="0" applyFont="1"/>
    <xf numFmtId="0" fontId="20" fillId="0" borderId="0" xfId="0" applyFont="1" applyAlignment="1"/>
    <xf numFmtId="0" fontId="20" fillId="5" borderId="16" xfId="0" applyFont="1" applyFill="1" applyBorder="1" applyAlignment="1">
      <alignment horizontal="left" vertical="center"/>
    </xf>
    <xf numFmtId="0" fontId="11" fillId="5" borderId="0" xfId="0" applyFont="1" applyFill="1" applyAlignment="1">
      <alignment horizontal="left" vertical="center" wrapText="1"/>
    </xf>
  </cellXfs>
  <cellStyles count="4">
    <cellStyle name="Currency 8" xfId="2" xr:uid="{67969198-F44D-4A0F-98CF-9551B6A85FA0}"/>
    <cellStyle name="Normal" xfId="0" builtinId="0"/>
    <cellStyle name="Normal 3" xfId="1" xr:uid="{74EA0AC8-8D0A-4DAF-988B-F47E2E83EE8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391F-22D0-4D81-83EA-591D61EC0F9D}">
  <dimension ref="A1:AS12"/>
  <sheetViews>
    <sheetView tabSelected="1" zoomScale="80" zoomScaleNormal="80" zoomScaleSheetLayoutView="110" workbookViewId="0">
      <selection activeCell="AK3" sqref="AK3"/>
    </sheetView>
  </sheetViews>
  <sheetFormatPr defaultRowHeight="14.5" x14ac:dyDescent="0.35"/>
  <cols>
    <col min="1" max="1" width="12.08984375" style="61" customWidth="1"/>
    <col min="6" max="17" width="8.7265625" customWidth="1"/>
    <col min="26" max="26" width="9.54296875" customWidth="1"/>
    <col min="35" max="43" width="8.7265625" customWidth="1"/>
    <col min="44" max="45" width="9.81640625" customWidth="1"/>
  </cols>
  <sheetData>
    <row r="1" spans="1:45" x14ac:dyDescent="0.35">
      <c r="B1" s="21" t="s">
        <v>0</v>
      </c>
      <c r="C1" s="21"/>
      <c r="D1" s="17"/>
      <c r="E1" s="17"/>
    </row>
    <row r="2" spans="1:45" ht="96.65" customHeight="1" x14ac:dyDescent="0.35">
      <c r="B2" s="22" t="s">
        <v>1</v>
      </c>
      <c r="C2" s="22"/>
      <c r="D2" s="22"/>
      <c r="E2" s="22"/>
      <c r="F2" s="22"/>
      <c r="G2" s="22"/>
      <c r="H2" s="22"/>
      <c r="I2" s="22"/>
      <c r="J2" s="22"/>
      <c r="K2" s="22"/>
      <c r="L2" s="22"/>
      <c r="M2" s="20"/>
    </row>
    <row r="3" spans="1:45" ht="18.5" x14ac:dyDescent="0.45">
      <c r="B3" s="8" t="s">
        <v>2</v>
      </c>
      <c r="C3" s="6"/>
      <c r="D3" s="6"/>
      <c r="E3" s="6"/>
      <c r="F3" s="6"/>
      <c r="G3" s="6"/>
      <c r="H3" s="6"/>
      <c r="I3" s="6"/>
      <c r="J3" s="6"/>
      <c r="K3" s="6"/>
      <c r="L3" s="6"/>
      <c r="M3" s="6"/>
      <c r="N3" s="6"/>
      <c r="O3" s="7"/>
      <c r="P3" s="6"/>
      <c r="Q3" s="6"/>
      <c r="R3" s="7"/>
      <c r="S3" s="7"/>
      <c r="T3" s="7"/>
      <c r="U3" s="7"/>
      <c r="V3" s="7"/>
      <c r="W3" s="7"/>
      <c r="X3" s="7"/>
      <c r="Y3" s="7"/>
      <c r="Z3" s="7"/>
      <c r="AA3" s="6"/>
      <c r="AB3" s="6"/>
      <c r="AC3" s="6"/>
      <c r="AD3" s="6"/>
      <c r="AE3" s="6"/>
      <c r="AF3" s="6"/>
      <c r="AG3" s="6"/>
      <c r="AH3" s="6"/>
      <c r="AI3" s="6"/>
      <c r="AJ3" s="6"/>
      <c r="AK3" s="6"/>
      <c r="AL3" s="6"/>
      <c r="AM3" s="6"/>
      <c r="AN3" s="6"/>
      <c r="AO3" s="6"/>
      <c r="AP3" s="6"/>
      <c r="AQ3" s="6"/>
      <c r="AR3" s="6"/>
      <c r="AS3" s="6"/>
    </row>
    <row r="4" spans="1:45" s="26" customFormat="1" ht="12" x14ac:dyDescent="0.3">
      <c r="A4" s="61"/>
      <c r="B4" s="23" t="s">
        <v>97</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5"/>
      <c r="AR4" s="55" t="s">
        <v>98</v>
      </c>
      <c r="AS4" s="56"/>
    </row>
    <row r="5" spans="1:45" s="60" customFormat="1" ht="12" x14ac:dyDescent="0.3">
      <c r="A5" s="62"/>
      <c r="B5" s="57"/>
      <c r="C5" s="58"/>
      <c r="D5" s="58"/>
      <c r="E5" s="58"/>
      <c r="F5" s="58"/>
      <c r="G5" s="58"/>
      <c r="H5" s="58"/>
      <c r="I5" s="58"/>
      <c r="J5" s="58" t="s">
        <v>3</v>
      </c>
      <c r="K5" s="58" t="s">
        <v>3</v>
      </c>
      <c r="L5" s="58" t="s">
        <v>4</v>
      </c>
      <c r="M5" s="58" t="s">
        <v>4</v>
      </c>
      <c r="N5" s="58"/>
      <c r="O5" s="59"/>
      <c r="P5" s="58"/>
      <c r="Q5" s="58"/>
      <c r="R5" s="59"/>
      <c r="S5" s="59"/>
      <c r="T5" s="59"/>
      <c r="U5" s="59" t="s">
        <v>5</v>
      </c>
      <c r="V5" s="59"/>
      <c r="W5" s="59"/>
      <c r="X5" s="59"/>
      <c r="Y5" s="59"/>
      <c r="Z5" s="59"/>
      <c r="AA5" s="58"/>
      <c r="AB5" s="58"/>
      <c r="AC5" s="58"/>
      <c r="AD5" s="58"/>
      <c r="AE5" s="59" t="s">
        <v>5</v>
      </c>
      <c r="AF5" s="59" t="s">
        <v>5</v>
      </c>
      <c r="AG5" s="59" t="s">
        <v>5</v>
      </c>
      <c r="AH5" s="59" t="s">
        <v>5</v>
      </c>
      <c r="AI5" s="59" t="s">
        <v>5</v>
      </c>
      <c r="AJ5" s="59" t="s">
        <v>5</v>
      </c>
      <c r="AK5" s="59" t="s">
        <v>5</v>
      </c>
      <c r="AL5" s="59" t="s">
        <v>5</v>
      </c>
      <c r="AM5" s="59" t="s">
        <v>5</v>
      </c>
      <c r="AN5" s="59" t="s">
        <v>5</v>
      </c>
      <c r="AO5" s="59" t="s">
        <v>5</v>
      </c>
      <c r="AP5" s="58"/>
      <c r="AQ5" s="58"/>
      <c r="AR5" s="58"/>
      <c r="AS5" s="58"/>
    </row>
    <row r="6" spans="1:45" s="9" customFormat="1" ht="132" x14ac:dyDescent="0.3">
      <c r="A6" s="64" t="s">
        <v>297</v>
      </c>
      <c r="B6" s="16" t="s">
        <v>6</v>
      </c>
      <c r="C6" s="16" t="s">
        <v>7</v>
      </c>
      <c r="D6" s="16" t="s">
        <v>8</v>
      </c>
      <c r="E6" s="16" t="s">
        <v>100</v>
      </c>
      <c r="F6" s="16" t="s">
        <v>9</v>
      </c>
      <c r="G6" s="16" t="s">
        <v>10</v>
      </c>
      <c r="H6" s="16" t="s">
        <v>11</v>
      </c>
      <c r="I6" s="16" t="s">
        <v>12</v>
      </c>
      <c r="J6" s="16" t="s">
        <v>13</v>
      </c>
      <c r="K6" s="16" t="s">
        <v>14</v>
      </c>
      <c r="L6" s="16" t="s">
        <v>15</v>
      </c>
      <c r="M6" s="16" t="s">
        <v>16</v>
      </c>
      <c r="N6" s="16" t="s">
        <v>17</v>
      </c>
      <c r="O6" s="16" t="s">
        <v>18</v>
      </c>
      <c r="P6" s="16" t="s">
        <v>19</v>
      </c>
      <c r="Q6" s="16" t="s">
        <v>20</v>
      </c>
      <c r="R6" s="16" t="s">
        <v>21</v>
      </c>
      <c r="S6" s="16" t="s">
        <v>22</v>
      </c>
      <c r="T6" s="16" t="s">
        <v>23</v>
      </c>
      <c r="U6" s="16" t="s">
        <v>24</v>
      </c>
      <c r="V6" s="16" t="s">
        <v>25</v>
      </c>
      <c r="W6" s="16" t="s">
        <v>26</v>
      </c>
      <c r="X6" s="16" t="s">
        <v>27</v>
      </c>
      <c r="Y6" s="16" t="s">
        <v>280</v>
      </c>
      <c r="Z6" s="16" t="s">
        <v>28</v>
      </c>
      <c r="AA6" s="16" t="s">
        <v>29</v>
      </c>
      <c r="AB6" s="16" t="s">
        <v>30</v>
      </c>
      <c r="AC6" s="16" t="s">
        <v>31</v>
      </c>
      <c r="AD6" s="16" t="s">
        <v>32</v>
      </c>
      <c r="AE6" s="16" t="s">
        <v>33</v>
      </c>
      <c r="AF6" s="16" t="s">
        <v>34</v>
      </c>
      <c r="AG6" s="16" t="s">
        <v>35</v>
      </c>
      <c r="AH6" s="16" t="s">
        <v>36</v>
      </c>
      <c r="AI6" s="16" t="s">
        <v>37</v>
      </c>
      <c r="AJ6" s="16" t="s">
        <v>38</v>
      </c>
      <c r="AK6" s="16" t="s">
        <v>95</v>
      </c>
      <c r="AL6" s="16" t="s">
        <v>289</v>
      </c>
      <c r="AM6" s="16" t="s">
        <v>290</v>
      </c>
      <c r="AN6" s="16" t="s">
        <v>39</v>
      </c>
      <c r="AO6" s="16" t="s">
        <v>40</v>
      </c>
      <c r="AP6" s="16" t="s">
        <v>41</v>
      </c>
      <c r="AQ6" s="16" t="s">
        <v>42</v>
      </c>
      <c r="AR6" s="16" t="s">
        <v>292</v>
      </c>
      <c r="AS6" s="16" t="s">
        <v>293</v>
      </c>
    </row>
    <row r="7" spans="1:45" s="15" customFormat="1" ht="260" x14ac:dyDescent="0.35">
      <c r="A7" s="64" t="s">
        <v>296</v>
      </c>
      <c r="B7" s="15" t="s">
        <v>43</v>
      </c>
      <c r="C7" s="15" t="s">
        <v>44</v>
      </c>
      <c r="D7" s="15" t="s">
        <v>45</v>
      </c>
      <c r="E7" s="15" t="s">
        <v>101</v>
      </c>
      <c r="F7" s="15" t="s">
        <v>267</v>
      </c>
      <c r="G7" s="15" t="s">
        <v>46</v>
      </c>
      <c r="H7" s="15" t="s">
        <v>47</v>
      </c>
      <c r="I7" s="15" t="s">
        <v>220</v>
      </c>
      <c r="J7" s="15" t="s">
        <v>48</v>
      </c>
      <c r="K7" s="15" t="s">
        <v>49</v>
      </c>
      <c r="L7" s="15" t="s">
        <v>50</v>
      </c>
      <c r="M7" s="15" t="s">
        <v>51</v>
      </c>
      <c r="N7" s="15" t="s">
        <v>268</v>
      </c>
      <c r="O7" s="15" t="s">
        <v>269</v>
      </c>
      <c r="P7" s="15" t="s">
        <v>270</v>
      </c>
      <c r="Q7" s="15" t="s">
        <v>271</v>
      </c>
      <c r="R7" s="15" t="s">
        <v>272</v>
      </c>
      <c r="S7" s="15" t="s">
        <v>273</v>
      </c>
      <c r="T7" s="15" t="s">
        <v>52</v>
      </c>
      <c r="U7" s="15" t="s">
        <v>53</v>
      </c>
      <c r="V7" s="15" t="s">
        <v>277</v>
      </c>
      <c r="W7" s="15" t="s">
        <v>54</v>
      </c>
      <c r="X7" s="15" t="s">
        <v>55</v>
      </c>
      <c r="Y7" s="15" t="s">
        <v>281</v>
      </c>
      <c r="Z7" s="15" t="s">
        <v>56</v>
      </c>
      <c r="AA7" s="15" t="s">
        <v>57</v>
      </c>
      <c r="AB7" s="15" t="s">
        <v>283</v>
      </c>
      <c r="AC7" s="15" t="s">
        <v>284</v>
      </c>
      <c r="AD7" s="15" t="s">
        <v>58</v>
      </c>
      <c r="AE7" s="15" t="s">
        <v>59</v>
      </c>
      <c r="AF7" s="15" t="s">
        <v>59</v>
      </c>
      <c r="AG7" s="15" t="s">
        <v>288</v>
      </c>
      <c r="AH7" s="15" t="s">
        <v>60</v>
      </c>
      <c r="AI7" s="15" t="s">
        <v>61</v>
      </c>
      <c r="AJ7" s="15" t="s">
        <v>62</v>
      </c>
      <c r="AK7" s="15" t="s">
        <v>95</v>
      </c>
      <c r="AL7" s="15" t="s">
        <v>63</v>
      </c>
      <c r="AM7" s="15" t="s">
        <v>291</v>
      </c>
      <c r="AN7" s="15" t="s">
        <v>64</v>
      </c>
      <c r="AO7" s="19" t="s">
        <v>295</v>
      </c>
      <c r="AP7" s="15" t="s">
        <v>65</v>
      </c>
      <c r="AQ7" s="15" t="s">
        <v>294</v>
      </c>
      <c r="AR7" s="15" t="s">
        <v>96</v>
      </c>
      <c r="AS7" s="15" t="s">
        <v>96</v>
      </c>
    </row>
    <row r="8" spans="1:45" s="15" customFormat="1" ht="49" customHeight="1" x14ac:dyDescent="0.35">
      <c r="A8" s="64" t="s">
        <v>94</v>
      </c>
      <c r="B8" s="15" t="s">
        <v>99</v>
      </c>
      <c r="C8" s="15" t="s">
        <v>99</v>
      </c>
      <c r="D8" s="15" t="s">
        <v>99</v>
      </c>
      <c r="E8" s="15" t="s">
        <v>102</v>
      </c>
      <c r="F8" s="15" t="s">
        <v>99</v>
      </c>
      <c r="G8" s="15" t="s">
        <v>99</v>
      </c>
      <c r="H8" s="15" t="s">
        <v>99</v>
      </c>
      <c r="I8" s="15" t="s">
        <v>102</v>
      </c>
      <c r="J8" s="15" t="s">
        <v>102</v>
      </c>
      <c r="K8" s="15" t="s">
        <v>102</v>
      </c>
      <c r="L8" s="15" t="s">
        <v>99</v>
      </c>
      <c r="M8" s="15" t="s">
        <v>99</v>
      </c>
      <c r="N8" s="15" t="s">
        <v>99</v>
      </c>
      <c r="O8" s="15" t="s">
        <v>99</v>
      </c>
      <c r="P8" s="15" t="s">
        <v>99</v>
      </c>
      <c r="Q8" s="15" t="s">
        <v>102</v>
      </c>
      <c r="R8" s="15" t="s">
        <v>99</v>
      </c>
      <c r="S8" s="15" t="s">
        <v>99</v>
      </c>
      <c r="T8" s="15" t="s">
        <v>99</v>
      </c>
      <c r="U8" s="15" t="s">
        <v>102</v>
      </c>
      <c r="V8" s="15" t="s">
        <v>99</v>
      </c>
      <c r="W8" s="15" t="s">
        <v>99</v>
      </c>
      <c r="X8" s="15" t="s">
        <v>99</v>
      </c>
      <c r="Y8" s="15" t="s">
        <v>99</v>
      </c>
      <c r="Z8" s="15" t="s">
        <v>102</v>
      </c>
      <c r="AA8" s="15" t="s">
        <v>102</v>
      </c>
      <c r="AB8" s="15" t="s">
        <v>102</v>
      </c>
      <c r="AC8" s="15" t="s">
        <v>99</v>
      </c>
      <c r="AD8" s="15" t="s">
        <v>99</v>
      </c>
      <c r="AE8" s="15" t="s">
        <v>99</v>
      </c>
      <c r="AF8" s="15" t="s">
        <v>99</v>
      </c>
      <c r="AG8" s="15" t="s">
        <v>99</v>
      </c>
      <c r="AH8" s="15" t="s">
        <v>99</v>
      </c>
      <c r="AI8" s="15" t="s">
        <v>99</v>
      </c>
      <c r="AJ8" s="15" t="s">
        <v>99</v>
      </c>
      <c r="AK8" s="15" t="s">
        <v>102</v>
      </c>
      <c r="AL8" s="15" t="s">
        <v>99</v>
      </c>
      <c r="AM8" s="15" t="s">
        <v>99</v>
      </c>
      <c r="AN8" s="15" t="s">
        <v>287</v>
      </c>
      <c r="AO8" s="15" t="s">
        <v>287</v>
      </c>
      <c r="AP8" s="15" t="s">
        <v>99</v>
      </c>
      <c r="AQ8" s="15" t="s">
        <v>99</v>
      </c>
      <c r="AR8" s="15" t="s">
        <v>99</v>
      </c>
      <c r="AS8" s="15" t="s">
        <v>99</v>
      </c>
    </row>
    <row r="9" spans="1:45" s="15" customFormat="1" ht="85.5" customHeight="1" x14ac:dyDescent="0.35">
      <c r="A9" s="64" t="s">
        <v>275</v>
      </c>
      <c r="E9" s="15" t="s">
        <v>279</v>
      </c>
      <c r="S9" s="15" t="s">
        <v>274</v>
      </c>
      <c r="T9" s="15" t="s">
        <v>276</v>
      </c>
      <c r="W9" s="15" t="s">
        <v>278</v>
      </c>
      <c r="X9" s="15" t="s">
        <v>278</v>
      </c>
      <c r="Y9" s="15" t="s">
        <v>282</v>
      </c>
      <c r="AD9" s="15" t="s">
        <v>286</v>
      </c>
      <c r="AH9" s="15" t="s">
        <v>285</v>
      </c>
      <c r="AK9" s="19"/>
      <c r="AO9" s="19"/>
      <c r="AP9" s="15" t="s">
        <v>285</v>
      </c>
    </row>
    <row r="10" spans="1:45" ht="21" x14ac:dyDescent="0.35">
      <c r="A10" s="63" t="s">
        <v>298</v>
      </c>
      <c r="B10" s="10" t="s">
        <v>66</v>
      </c>
      <c r="C10" s="10" t="s">
        <v>67</v>
      </c>
      <c r="D10" s="10" t="s">
        <v>68</v>
      </c>
      <c r="E10" s="10"/>
      <c r="F10" s="10"/>
      <c r="G10" s="10"/>
      <c r="H10" s="11" t="s">
        <v>69</v>
      </c>
      <c r="I10" s="14" t="s">
        <v>70</v>
      </c>
      <c r="J10" s="11"/>
      <c r="K10" s="11"/>
      <c r="L10" s="10">
        <v>12.66</v>
      </c>
      <c r="M10" s="10">
        <v>3.35</v>
      </c>
      <c r="N10" s="10" t="s">
        <v>71</v>
      </c>
      <c r="O10" s="10" t="s">
        <v>72</v>
      </c>
      <c r="P10" s="10" t="s">
        <v>73</v>
      </c>
      <c r="Q10" s="10">
        <v>2000</v>
      </c>
      <c r="R10" s="10" t="s">
        <v>74</v>
      </c>
      <c r="S10" s="10" t="s">
        <v>75</v>
      </c>
      <c r="T10" s="10" t="s">
        <v>76</v>
      </c>
      <c r="U10" s="10"/>
      <c r="V10" s="10">
        <v>140</v>
      </c>
      <c r="W10" s="10" t="s">
        <v>77</v>
      </c>
      <c r="X10" s="10" t="s">
        <v>78</v>
      </c>
      <c r="Y10" s="12" t="s">
        <v>79</v>
      </c>
      <c r="Z10" s="52">
        <v>18012021</v>
      </c>
      <c r="AA10" s="52">
        <v>1402021</v>
      </c>
      <c r="AB10" s="52">
        <v>1012021</v>
      </c>
      <c r="AC10" s="14" t="s">
        <v>70</v>
      </c>
      <c r="AD10" s="12" t="s">
        <v>80</v>
      </c>
      <c r="AE10" s="13"/>
      <c r="AF10" s="13"/>
      <c r="AG10" s="52"/>
      <c r="AH10" s="10"/>
      <c r="AI10" s="14"/>
      <c r="AJ10" s="14"/>
      <c r="AK10" s="14"/>
      <c r="AL10" s="14"/>
      <c r="AM10" s="14"/>
      <c r="AN10" s="14"/>
      <c r="AO10" s="14"/>
      <c r="AP10" s="14"/>
      <c r="AQ10" s="14"/>
      <c r="AR10" s="14"/>
      <c r="AS10" s="14"/>
    </row>
    <row r="11" spans="1:45" ht="21" x14ac:dyDescent="0.35">
      <c r="A11" s="63"/>
      <c r="B11" s="10" t="s">
        <v>66</v>
      </c>
      <c r="C11" s="1" t="s">
        <v>67</v>
      </c>
      <c r="D11" s="1" t="s">
        <v>68</v>
      </c>
      <c r="E11" s="1"/>
      <c r="F11" s="1"/>
      <c r="G11" s="1"/>
      <c r="H11" s="2" t="s">
        <v>69</v>
      </c>
      <c r="I11" s="14" t="s">
        <v>70</v>
      </c>
      <c r="J11" s="2" t="s">
        <v>81</v>
      </c>
      <c r="K11" s="2">
        <v>1920</v>
      </c>
      <c r="L11" s="1"/>
      <c r="M11" s="1"/>
      <c r="N11" s="1" t="s">
        <v>71</v>
      </c>
      <c r="O11" s="1" t="s">
        <v>82</v>
      </c>
      <c r="P11" s="1" t="s">
        <v>73</v>
      </c>
      <c r="Q11" s="1">
        <v>2000</v>
      </c>
      <c r="R11" s="1" t="s">
        <v>74</v>
      </c>
      <c r="S11" s="1" t="s">
        <v>75</v>
      </c>
      <c r="T11" s="1" t="s">
        <v>83</v>
      </c>
      <c r="U11" s="1">
        <v>10</v>
      </c>
      <c r="V11" s="1">
        <v>140</v>
      </c>
      <c r="W11" s="1" t="s">
        <v>77</v>
      </c>
      <c r="X11" s="1" t="s">
        <v>84</v>
      </c>
      <c r="Y11" s="4" t="s">
        <v>85</v>
      </c>
      <c r="Z11" s="52">
        <v>18012021</v>
      </c>
      <c r="AA11" s="52">
        <v>1402021</v>
      </c>
      <c r="AB11" s="52">
        <v>1012021</v>
      </c>
      <c r="AC11" s="14" t="s">
        <v>70</v>
      </c>
      <c r="AD11" s="4" t="s">
        <v>86</v>
      </c>
      <c r="AE11" s="2">
        <v>1300</v>
      </c>
      <c r="AF11" s="2">
        <v>1500</v>
      </c>
      <c r="AG11" s="53">
        <v>10</v>
      </c>
      <c r="AH11" s="1" t="s">
        <v>87</v>
      </c>
      <c r="AI11" s="18">
        <f>SUM(V11*60)*0.1*4</f>
        <v>3360</v>
      </c>
      <c r="AJ11" s="18">
        <f>AI11/4</f>
        <v>840</v>
      </c>
      <c r="AK11" s="18">
        <v>100</v>
      </c>
      <c r="AL11" s="18">
        <v>33600</v>
      </c>
      <c r="AM11" s="54">
        <v>90</v>
      </c>
      <c r="AN11" s="18">
        <v>1</v>
      </c>
      <c r="AO11" s="54">
        <v>5</v>
      </c>
      <c r="AP11" s="3" t="s">
        <v>88</v>
      </c>
      <c r="AQ11" s="3"/>
      <c r="AR11" s="3"/>
      <c r="AS11" s="3"/>
    </row>
    <row r="12" spans="1:45" ht="21" x14ac:dyDescent="0.35">
      <c r="A12" s="63"/>
      <c r="B12" s="10" t="s">
        <v>66</v>
      </c>
      <c r="C12" s="1" t="s">
        <v>67</v>
      </c>
      <c r="D12" s="1" t="s">
        <v>68</v>
      </c>
      <c r="E12" s="1"/>
      <c r="F12" s="1"/>
      <c r="G12" s="1"/>
      <c r="H12" s="2" t="s">
        <v>69</v>
      </c>
      <c r="I12" s="14" t="s">
        <v>70</v>
      </c>
      <c r="J12" s="2" t="s">
        <v>81</v>
      </c>
      <c r="K12" s="2">
        <v>1920</v>
      </c>
      <c r="L12" s="1"/>
      <c r="M12" s="1"/>
      <c r="N12" s="1" t="s">
        <v>89</v>
      </c>
      <c r="O12" s="1" t="s">
        <v>90</v>
      </c>
      <c r="P12" s="1" t="s">
        <v>73</v>
      </c>
      <c r="Q12" s="1">
        <v>2000</v>
      </c>
      <c r="R12" s="1" t="s">
        <v>74</v>
      </c>
      <c r="S12" s="1" t="s">
        <v>75</v>
      </c>
      <c r="T12" s="1" t="s">
        <v>83</v>
      </c>
      <c r="U12" s="1">
        <v>10</v>
      </c>
      <c r="V12" s="1">
        <v>70</v>
      </c>
      <c r="W12" s="1" t="s">
        <v>91</v>
      </c>
      <c r="X12" s="1" t="s">
        <v>92</v>
      </c>
      <c r="Y12" s="4" t="s">
        <v>79</v>
      </c>
      <c r="Z12" s="52">
        <v>18012021</v>
      </c>
      <c r="AA12" s="52">
        <v>1402021</v>
      </c>
      <c r="AB12" s="52">
        <v>1012021</v>
      </c>
      <c r="AC12" s="14" t="s">
        <v>70</v>
      </c>
      <c r="AD12" s="4" t="s">
        <v>80</v>
      </c>
      <c r="AE12" s="5" t="s">
        <v>93</v>
      </c>
      <c r="AF12" s="5" t="s">
        <v>93</v>
      </c>
      <c r="AG12" s="53">
        <v>10</v>
      </c>
      <c r="AH12" s="1" t="s">
        <v>87</v>
      </c>
      <c r="AI12" s="18">
        <f>SUM(V12*60)*0.1*4</f>
        <v>1680</v>
      </c>
      <c r="AJ12" s="18">
        <f>AI12/4</f>
        <v>420</v>
      </c>
      <c r="AK12" s="18">
        <v>100</v>
      </c>
      <c r="AL12" s="18">
        <v>16800</v>
      </c>
      <c r="AM12" s="54">
        <v>90</v>
      </c>
      <c r="AN12" s="18">
        <v>1</v>
      </c>
      <c r="AO12" s="54">
        <v>5</v>
      </c>
      <c r="AP12" s="3" t="s">
        <v>88</v>
      </c>
      <c r="AQ12" s="3"/>
      <c r="AR12" s="3"/>
      <c r="AS12" s="3"/>
    </row>
  </sheetData>
  <mergeCells count="5">
    <mergeCell ref="B1:C1"/>
    <mergeCell ref="B2:L2"/>
    <mergeCell ref="B4:AQ4"/>
    <mergeCell ref="AR4:AS4"/>
    <mergeCell ref="A10:A1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89A9C-4CBB-4BE4-AABE-D775BE699739}">
  <dimension ref="A1:B116"/>
  <sheetViews>
    <sheetView workbookViewId="0">
      <selection activeCell="A9" sqref="A9"/>
    </sheetView>
  </sheetViews>
  <sheetFormatPr defaultRowHeight="14.5" x14ac:dyDescent="0.35"/>
  <cols>
    <col min="1" max="1" width="8.7265625" style="29"/>
    <col min="2" max="2" width="25.7265625" bestFit="1" customWidth="1"/>
  </cols>
  <sheetData>
    <row r="1" spans="1:2" x14ac:dyDescent="0.35">
      <c r="A1" s="28" t="s">
        <v>103</v>
      </c>
      <c r="B1" s="27" t="s">
        <v>104</v>
      </c>
    </row>
    <row r="2" spans="1:2" x14ac:dyDescent="0.35">
      <c r="A2" s="29">
        <v>40</v>
      </c>
      <c r="B2" t="s">
        <v>105</v>
      </c>
    </row>
    <row r="3" spans="1:2" x14ac:dyDescent="0.35">
      <c r="A3" s="29">
        <v>107</v>
      </c>
      <c r="B3" t="s">
        <v>106</v>
      </c>
    </row>
    <row r="4" spans="1:2" x14ac:dyDescent="0.35">
      <c r="A4" s="29">
        <v>79</v>
      </c>
      <c r="B4" t="s">
        <v>107</v>
      </c>
    </row>
    <row r="5" spans="1:2" x14ac:dyDescent="0.35">
      <c r="A5" s="29">
        <v>129</v>
      </c>
      <c r="B5" t="s">
        <v>108</v>
      </c>
    </row>
    <row r="6" spans="1:2" x14ac:dyDescent="0.35">
      <c r="A6" s="29">
        <v>124</v>
      </c>
      <c r="B6" t="s">
        <v>109</v>
      </c>
    </row>
    <row r="7" spans="1:2" x14ac:dyDescent="0.35">
      <c r="A7" s="29">
        <v>28</v>
      </c>
      <c r="B7" t="s">
        <v>110</v>
      </c>
    </row>
    <row r="8" spans="1:2" x14ac:dyDescent="0.35">
      <c r="A8" s="29">
        <v>164</v>
      </c>
      <c r="B8" t="s">
        <v>111</v>
      </c>
    </row>
    <row r="9" spans="1:2" x14ac:dyDescent="0.35">
      <c r="A9" s="29">
        <v>77</v>
      </c>
      <c r="B9" t="s">
        <v>112</v>
      </c>
    </row>
    <row r="10" spans="1:2" x14ac:dyDescent="0.35">
      <c r="A10" s="29">
        <v>126</v>
      </c>
      <c r="B10" t="s">
        <v>113</v>
      </c>
    </row>
    <row r="11" spans="1:2" x14ac:dyDescent="0.35">
      <c r="A11" s="29">
        <v>121</v>
      </c>
      <c r="B11" t="s">
        <v>114</v>
      </c>
    </row>
    <row r="12" spans="1:2" x14ac:dyDescent="0.35">
      <c r="A12" s="29">
        <v>163</v>
      </c>
      <c r="B12" t="s">
        <v>115</v>
      </c>
    </row>
    <row r="13" spans="1:2" x14ac:dyDescent="0.35">
      <c r="A13" s="29">
        <v>170</v>
      </c>
      <c r="B13" t="s">
        <v>116</v>
      </c>
    </row>
    <row r="14" spans="1:2" x14ac:dyDescent="0.35">
      <c r="A14" s="29">
        <v>54</v>
      </c>
      <c r="B14" t="s">
        <v>117</v>
      </c>
    </row>
    <row r="15" spans="1:2" x14ac:dyDescent="0.35">
      <c r="A15" s="29">
        <v>19</v>
      </c>
      <c r="B15" t="s">
        <v>118</v>
      </c>
    </row>
    <row r="16" spans="1:2" x14ac:dyDescent="0.35">
      <c r="A16" s="29">
        <v>167</v>
      </c>
      <c r="B16" t="s">
        <v>119</v>
      </c>
    </row>
    <row r="17" spans="1:2" x14ac:dyDescent="0.35">
      <c r="A17" s="29">
        <v>41</v>
      </c>
      <c r="B17" t="s">
        <v>120</v>
      </c>
    </row>
    <row r="18" spans="1:2" x14ac:dyDescent="0.35">
      <c r="A18" s="29">
        <v>49</v>
      </c>
      <c r="B18" t="s">
        <v>121</v>
      </c>
    </row>
    <row r="19" spans="1:2" x14ac:dyDescent="0.35">
      <c r="A19" s="29">
        <v>95</v>
      </c>
      <c r="B19" t="s">
        <v>122</v>
      </c>
    </row>
    <row r="20" spans="1:2" x14ac:dyDescent="0.35">
      <c r="A20" s="29">
        <v>69</v>
      </c>
      <c r="B20" t="s">
        <v>123</v>
      </c>
    </row>
    <row r="21" spans="1:2" x14ac:dyDescent="0.35">
      <c r="A21" s="29">
        <v>110</v>
      </c>
      <c r="B21" t="s">
        <v>124</v>
      </c>
    </row>
    <row r="22" spans="1:2" x14ac:dyDescent="0.35">
      <c r="A22" s="29">
        <v>125</v>
      </c>
      <c r="B22" t="s">
        <v>125</v>
      </c>
    </row>
    <row r="23" spans="1:2" x14ac:dyDescent="0.35">
      <c r="A23" s="29">
        <v>76</v>
      </c>
      <c r="B23" t="s">
        <v>126</v>
      </c>
    </row>
    <row r="24" spans="1:2" x14ac:dyDescent="0.35">
      <c r="A24" s="29">
        <v>61</v>
      </c>
      <c r="B24" t="s">
        <v>127</v>
      </c>
    </row>
    <row r="25" spans="1:2" x14ac:dyDescent="0.35">
      <c r="A25" s="29">
        <v>42</v>
      </c>
      <c r="B25" t="s">
        <v>128</v>
      </c>
    </row>
    <row r="26" spans="1:2" x14ac:dyDescent="0.35">
      <c r="A26" s="29">
        <v>31</v>
      </c>
      <c r="B26" t="s">
        <v>129</v>
      </c>
    </row>
    <row r="27" spans="1:2" x14ac:dyDescent="0.35">
      <c r="A27" s="29">
        <v>112</v>
      </c>
      <c r="B27" t="s">
        <v>130</v>
      </c>
    </row>
    <row r="28" spans="1:2" x14ac:dyDescent="0.35">
      <c r="A28" s="29">
        <v>37</v>
      </c>
      <c r="B28" t="s">
        <v>131</v>
      </c>
    </row>
    <row r="29" spans="1:2" x14ac:dyDescent="0.35">
      <c r="A29" s="29">
        <v>103</v>
      </c>
      <c r="B29" t="s">
        <v>132</v>
      </c>
    </row>
    <row r="30" spans="1:2" x14ac:dyDescent="0.35">
      <c r="A30" s="29">
        <v>55</v>
      </c>
      <c r="B30" t="s">
        <v>133</v>
      </c>
    </row>
    <row r="31" spans="1:2" x14ac:dyDescent="0.35">
      <c r="A31" s="29">
        <v>72</v>
      </c>
      <c r="B31" t="s">
        <v>134</v>
      </c>
    </row>
    <row r="32" spans="1:2" x14ac:dyDescent="0.35">
      <c r="A32" s="29">
        <v>137</v>
      </c>
      <c r="B32" t="s">
        <v>135</v>
      </c>
    </row>
    <row r="33" spans="1:2" x14ac:dyDescent="0.35">
      <c r="A33" s="29">
        <v>59</v>
      </c>
      <c r="B33" t="s">
        <v>136</v>
      </c>
    </row>
    <row r="34" spans="1:2" x14ac:dyDescent="0.35">
      <c r="A34" s="29">
        <v>56</v>
      </c>
      <c r="B34" t="s">
        <v>137</v>
      </c>
    </row>
    <row r="35" spans="1:2" x14ac:dyDescent="0.35">
      <c r="A35" s="29">
        <v>23</v>
      </c>
      <c r="B35" t="s">
        <v>138</v>
      </c>
    </row>
    <row r="36" spans="1:2" x14ac:dyDescent="0.35">
      <c r="A36" s="29">
        <v>140</v>
      </c>
      <c r="B36" t="s">
        <v>139</v>
      </c>
    </row>
    <row r="37" spans="1:2" x14ac:dyDescent="0.35">
      <c r="A37" s="29">
        <v>63</v>
      </c>
      <c r="B37" t="s">
        <v>140</v>
      </c>
    </row>
    <row r="38" spans="1:2" x14ac:dyDescent="0.35">
      <c r="A38" s="29">
        <v>43</v>
      </c>
      <c r="B38" t="s">
        <v>141</v>
      </c>
    </row>
    <row r="39" spans="1:2" x14ac:dyDescent="0.35">
      <c r="A39" s="29">
        <v>127</v>
      </c>
      <c r="B39" t="s">
        <v>142</v>
      </c>
    </row>
    <row r="40" spans="1:2" x14ac:dyDescent="0.35">
      <c r="A40" s="29">
        <v>101</v>
      </c>
      <c r="B40" t="s">
        <v>143</v>
      </c>
    </row>
    <row r="41" spans="1:2" x14ac:dyDescent="0.35">
      <c r="A41" s="29">
        <v>173</v>
      </c>
      <c r="B41" t="s">
        <v>144</v>
      </c>
    </row>
    <row r="42" spans="1:2" x14ac:dyDescent="0.35">
      <c r="A42" s="29">
        <v>64</v>
      </c>
      <c r="B42" t="s">
        <v>145</v>
      </c>
    </row>
    <row r="43" spans="1:2" x14ac:dyDescent="0.35">
      <c r="A43" s="29">
        <v>30</v>
      </c>
      <c r="B43" t="s">
        <v>146</v>
      </c>
    </row>
    <row r="44" spans="1:2" x14ac:dyDescent="0.35">
      <c r="A44" s="29">
        <v>58</v>
      </c>
      <c r="B44" t="s">
        <v>147</v>
      </c>
    </row>
    <row r="45" spans="1:2" x14ac:dyDescent="0.35">
      <c r="A45" s="29">
        <v>29</v>
      </c>
      <c r="B45" t="s">
        <v>148</v>
      </c>
    </row>
    <row r="46" spans="1:2" x14ac:dyDescent="0.35">
      <c r="A46" s="29">
        <v>115</v>
      </c>
      <c r="B46" t="s">
        <v>149</v>
      </c>
    </row>
    <row r="47" spans="1:2" x14ac:dyDescent="0.35">
      <c r="A47" s="29">
        <v>172</v>
      </c>
      <c r="B47" t="s">
        <v>150</v>
      </c>
    </row>
    <row r="48" spans="1:2" x14ac:dyDescent="0.35">
      <c r="A48" s="29">
        <v>39</v>
      </c>
      <c r="B48" t="s">
        <v>151</v>
      </c>
    </row>
    <row r="49" spans="1:2" x14ac:dyDescent="0.35">
      <c r="A49" s="29">
        <v>108</v>
      </c>
      <c r="B49" t="s">
        <v>152</v>
      </c>
    </row>
    <row r="50" spans="1:2" x14ac:dyDescent="0.35">
      <c r="A50" s="29">
        <v>104</v>
      </c>
      <c r="B50" t="s">
        <v>153</v>
      </c>
    </row>
    <row r="51" spans="1:2" x14ac:dyDescent="0.35">
      <c r="A51" s="29">
        <v>32</v>
      </c>
      <c r="B51" t="s">
        <v>154</v>
      </c>
    </row>
    <row r="52" spans="1:2" x14ac:dyDescent="0.35">
      <c r="A52" s="29">
        <v>100</v>
      </c>
      <c r="B52" t="s">
        <v>155</v>
      </c>
    </row>
    <row r="53" spans="1:2" x14ac:dyDescent="0.35">
      <c r="A53" s="29">
        <v>128</v>
      </c>
      <c r="B53" t="s">
        <v>156</v>
      </c>
    </row>
    <row r="54" spans="1:2" x14ac:dyDescent="0.35">
      <c r="A54" s="29">
        <v>67</v>
      </c>
      <c r="B54" t="s">
        <v>157</v>
      </c>
    </row>
    <row r="55" spans="1:2" x14ac:dyDescent="0.35">
      <c r="A55" s="29">
        <v>169</v>
      </c>
      <c r="B55" t="s">
        <v>158</v>
      </c>
    </row>
    <row r="56" spans="1:2" x14ac:dyDescent="0.35">
      <c r="A56" s="29">
        <v>48</v>
      </c>
      <c r="B56" t="s">
        <v>159</v>
      </c>
    </row>
    <row r="57" spans="1:2" x14ac:dyDescent="0.35">
      <c r="A57" s="29">
        <v>138</v>
      </c>
      <c r="B57" t="s">
        <v>160</v>
      </c>
    </row>
    <row r="58" spans="1:2" x14ac:dyDescent="0.35">
      <c r="A58" s="29">
        <v>24</v>
      </c>
      <c r="B58" t="s">
        <v>161</v>
      </c>
    </row>
    <row r="59" spans="1:2" x14ac:dyDescent="0.35">
      <c r="A59" s="29">
        <v>117</v>
      </c>
      <c r="B59" t="s">
        <v>162</v>
      </c>
    </row>
    <row r="60" spans="1:2" x14ac:dyDescent="0.35">
      <c r="A60" s="29">
        <v>99</v>
      </c>
      <c r="B60" t="s">
        <v>163</v>
      </c>
    </row>
    <row r="61" spans="1:2" x14ac:dyDescent="0.35">
      <c r="A61" s="29">
        <v>123</v>
      </c>
      <c r="B61" t="s">
        <v>164</v>
      </c>
    </row>
    <row r="62" spans="1:2" x14ac:dyDescent="0.35">
      <c r="A62" s="29">
        <v>74</v>
      </c>
      <c r="B62" t="s">
        <v>165</v>
      </c>
    </row>
    <row r="63" spans="1:2" x14ac:dyDescent="0.35">
      <c r="A63" s="29">
        <v>111</v>
      </c>
      <c r="B63" t="s">
        <v>166</v>
      </c>
    </row>
    <row r="64" spans="1:2" x14ac:dyDescent="0.35">
      <c r="A64" s="29">
        <v>52</v>
      </c>
      <c r="B64" t="s">
        <v>167</v>
      </c>
    </row>
    <row r="65" spans="1:2" x14ac:dyDescent="0.35">
      <c r="A65" s="29">
        <v>57</v>
      </c>
      <c r="B65" t="s">
        <v>168</v>
      </c>
    </row>
    <row r="66" spans="1:2" x14ac:dyDescent="0.35">
      <c r="A66" s="29">
        <v>142</v>
      </c>
      <c r="B66" t="s">
        <v>169</v>
      </c>
    </row>
    <row r="67" spans="1:2" x14ac:dyDescent="0.35">
      <c r="A67" s="29">
        <v>51</v>
      </c>
      <c r="B67" t="s">
        <v>170</v>
      </c>
    </row>
    <row r="68" spans="1:2" x14ac:dyDescent="0.35">
      <c r="A68" s="29">
        <v>38</v>
      </c>
      <c r="B68" t="s">
        <v>171</v>
      </c>
    </row>
    <row r="69" spans="1:2" x14ac:dyDescent="0.35">
      <c r="A69" s="29">
        <v>44</v>
      </c>
      <c r="B69" t="s">
        <v>172</v>
      </c>
    </row>
    <row r="70" spans="1:2" x14ac:dyDescent="0.35">
      <c r="A70" s="29">
        <v>122</v>
      </c>
      <c r="B70" t="s">
        <v>173</v>
      </c>
    </row>
    <row r="71" spans="1:2" x14ac:dyDescent="0.35">
      <c r="A71" s="29">
        <v>133</v>
      </c>
      <c r="B71" t="s">
        <v>174</v>
      </c>
    </row>
    <row r="72" spans="1:2" x14ac:dyDescent="0.35">
      <c r="A72" s="29">
        <v>165</v>
      </c>
      <c r="B72" t="s">
        <v>175</v>
      </c>
    </row>
    <row r="73" spans="1:2" x14ac:dyDescent="0.35">
      <c r="A73" s="29">
        <v>36</v>
      </c>
      <c r="B73" t="s">
        <v>176</v>
      </c>
    </row>
    <row r="74" spans="1:2" x14ac:dyDescent="0.35">
      <c r="A74" s="29">
        <v>102</v>
      </c>
      <c r="B74" t="s">
        <v>177</v>
      </c>
    </row>
    <row r="75" spans="1:2" x14ac:dyDescent="0.35">
      <c r="A75" s="29">
        <v>92</v>
      </c>
      <c r="B75" t="s">
        <v>178</v>
      </c>
    </row>
    <row r="76" spans="1:2" x14ac:dyDescent="0.35">
      <c r="A76" s="29">
        <v>27</v>
      </c>
      <c r="B76" t="s">
        <v>179</v>
      </c>
    </row>
    <row r="77" spans="1:2" x14ac:dyDescent="0.35">
      <c r="A77" s="29">
        <v>113</v>
      </c>
      <c r="B77" t="s">
        <v>180</v>
      </c>
    </row>
    <row r="78" spans="1:2" x14ac:dyDescent="0.35">
      <c r="A78" s="29">
        <v>22</v>
      </c>
      <c r="B78" t="s">
        <v>181</v>
      </c>
    </row>
    <row r="79" spans="1:2" x14ac:dyDescent="0.35">
      <c r="A79" s="29">
        <v>33</v>
      </c>
      <c r="B79" t="s">
        <v>182</v>
      </c>
    </row>
    <row r="80" spans="1:2" x14ac:dyDescent="0.35">
      <c r="A80" s="29">
        <v>105</v>
      </c>
      <c r="B80" t="s">
        <v>183</v>
      </c>
    </row>
    <row r="81" spans="1:2" x14ac:dyDescent="0.35">
      <c r="A81" s="29">
        <v>20</v>
      </c>
      <c r="B81" t="s">
        <v>184</v>
      </c>
    </row>
    <row r="82" spans="1:2" x14ac:dyDescent="0.35">
      <c r="A82" s="29">
        <v>75</v>
      </c>
      <c r="B82" t="s">
        <v>185</v>
      </c>
    </row>
    <row r="83" spans="1:2" x14ac:dyDescent="0.35">
      <c r="A83" s="29">
        <v>78</v>
      </c>
      <c r="B83" t="s">
        <v>186</v>
      </c>
    </row>
    <row r="84" spans="1:2" x14ac:dyDescent="0.35">
      <c r="A84" s="29">
        <v>62</v>
      </c>
      <c r="B84" t="s">
        <v>187</v>
      </c>
    </row>
    <row r="85" spans="1:2" x14ac:dyDescent="0.35">
      <c r="A85" s="29">
        <v>139</v>
      </c>
      <c r="B85" t="s">
        <v>188</v>
      </c>
    </row>
    <row r="86" spans="1:2" x14ac:dyDescent="0.35">
      <c r="A86" s="29">
        <v>68</v>
      </c>
      <c r="B86" t="s">
        <v>189</v>
      </c>
    </row>
    <row r="87" spans="1:2" x14ac:dyDescent="0.35">
      <c r="A87" s="29">
        <v>21</v>
      </c>
      <c r="B87" t="s">
        <v>190</v>
      </c>
    </row>
    <row r="88" spans="1:2" x14ac:dyDescent="0.35">
      <c r="A88" s="29">
        <v>114</v>
      </c>
      <c r="B88" t="s">
        <v>191</v>
      </c>
    </row>
    <row r="89" spans="1:2" x14ac:dyDescent="0.35">
      <c r="A89" s="29">
        <v>135</v>
      </c>
      <c r="B89" t="s">
        <v>192</v>
      </c>
    </row>
    <row r="90" spans="1:2" x14ac:dyDescent="0.35">
      <c r="A90" s="29">
        <v>149</v>
      </c>
      <c r="B90" t="s">
        <v>193</v>
      </c>
    </row>
    <row r="91" spans="1:2" x14ac:dyDescent="0.35">
      <c r="A91" s="29">
        <v>130</v>
      </c>
      <c r="B91" t="s">
        <v>194</v>
      </c>
    </row>
    <row r="92" spans="1:2" x14ac:dyDescent="0.35">
      <c r="A92" s="29">
        <v>109</v>
      </c>
      <c r="B92" t="s">
        <v>195</v>
      </c>
    </row>
    <row r="93" spans="1:2" x14ac:dyDescent="0.35">
      <c r="A93" s="29">
        <v>174</v>
      </c>
      <c r="B93" t="s">
        <v>196</v>
      </c>
    </row>
    <row r="94" spans="1:2" x14ac:dyDescent="0.35">
      <c r="A94" s="29">
        <v>26</v>
      </c>
      <c r="B94" t="s">
        <v>197</v>
      </c>
    </row>
    <row r="95" spans="1:2" x14ac:dyDescent="0.35">
      <c r="A95" s="29">
        <v>136</v>
      </c>
      <c r="B95" t="s">
        <v>198</v>
      </c>
    </row>
    <row r="96" spans="1:2" x14ac:dyDescent="0.35">
      <c r="A96" s="29">
        <v>60</v>
      </c>
      <c r="B96" t="s">
        <v>199</v>
      </c>
    </row>
    <row r="97" spans="1:2" x14ac:dyDescent="0.35">
      <c r="A97" s="29">
        <v>116</v>
      </c>
      <c r="B97" t="s">
        <v>200</v>
      </c>
    </row>
    <row r="98" spans="1:2" x14ac:dyDescent="0.35">
      <c r="A98" s="29">
        <v>90</v>
      </c>
      <c r="B98" t="s">
        <v>201</v>
      </c>
    </row>
    <row r="99" spans="1:2" x14ac:dyDescent="0.35">
      <c r="A99" s="29">
        <v>88</v>
      </c>
      <c r="B99" t="s">
        <v>202</v>
      </c>
    </row>
    <row r="100" spans="1:2" x14ac:dyDescent="0.35">
      <c r="A100" s="29">
        <v>71</v>
      </c>
      <c r="B100" t="s">
        <v>203</v>
      </c>
    </row>
    <row r="101" spans="1:2" x14ac:dyDescent="0.35">
      <c r="A101" s="29">
        <v>132</v>
      </c>
      <c r="B101" t="s">
        <v>204</v>
      </c>
    </row>
    <row r="102" spans="1:2" x14ac:dyDescent="0.35">
      <c r="A102" s="29">
        <v>53</v>
      </c>
      <c r="B102" t="s">
        <v>205</v>
      </c>
    </row>
    <row r="103" spans="1:2" x14ac:dyDescent="0.35">
      <c r="A103" s="29">
        <v>25</v>
      </c>
      <c r="B103" t="s">
        <v>206</v>
      </c>
    </row>
    <row r="104" spans="1:2" x14ac:dyDescent="0.35">
      <c r="A104" s="29">
        <v>131</v>
      </c>
      <c r="B104" t="s">
        <v>207</v>
      </c>
    </row>
    <row r="105" spans="1:2" x14ac:dyDescent="0.35">
      <c r="A105" s="29">
        <v>65</v>
      </c>
      <c r="B105" t="s">
        <v>208</v>
      </c>
    </row>
    <row r="106" spans="1:2" x14ac:dyDescent="0.35">
      <c r="A106" s="29">
        <v>175</v>
      </c>
      <c r="B106" t="s">
        <v>209</v>
      </c>
    </row>
    <row r="107" spans="1:2" x14ac:dyDescent="0.35">
      <c r="A107" s="29">
        <v>166</v>
      </c>
      <c r="B107" t="s">
        <v>210</v>
      </c>
    </row>
    <row r="108" spans="1:2" x14ac:dyDescent="0.35">
      <c r="A108" s="29">
        <v>35</v>
      </c>
      <c r="B108" t="s">
        <v>211</v>
      </c>
    </row>
    <row r="109" spans="1:2" x14ac:dyDescent="0.35">
      <c r="A109" s="29">
        <v>134</v>
      </c>
      <c r="B109" t="s">
        <v>212</v>
      </c>
    </row>
    <row r="110" spans="1:2" x14ac:dyDescent="0.35">
      <c r="A110" s="29">
        <v>34</v>
      </c>
      <c r="B110" t="s">
        <v>213</v>
      </c>
    </row>
    <row r="111" spans="1:2" x14ac:dyDescent="0.35">
      <c r="A111" s="29">
        <v>141</v>
      </c>
      <c r="B111" t="s">
        <v>214</v>
      </c>
    </row>
    <row r="112" spans="1:2" x14ac:dyDescent="0.35">
      <c r="A112" s="29">
        <v>73</v>
      </c>
      <c r="B112" t="s">
        <v>215</v>
      </c>
    </row>
    <row r="113" spans="1:2" x14ac:dyDescent="0.35">
      <c r="A113" s="29">
        <v>80</v>
      </c>
      <c r="B113" t="s">
        <v>216</v>
      </c>
    </row>
    <row r="114" spans="1:2" x14ac:dyDescent="0.35">
      <c r="A114" s="29">
        <v>46</v>
      </c>
      <c r="B114" t="s">
        <v>217</v>
      </c>
    </row>
    <row r="115" spans="1:2" x14ac:dyDescent="0.35">
      <c r="A115" s="29">
        <v>45</v>
      </c>
      <c r="B115" t="s">
        <v>218</v>
      </c>
    </row>
    <row r="116" spans="1:2" x14ac:dyDescent="0.35">
      <c r="A116" s="29">
        <v>47</v>
      </c>
      <c r="B116" t="s">
        <v>219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F5FA-A64B-4972-ADAF-F2BB8F898C7F}">
  <dimension ref="A1:F65"/>
  <sheetViews>
    <sheetView workbookViewId="0">
      <selection activeCell="B2" sqref="B2:B10"/>
    </sheetView>
  </sheetViews>
  <sheetFormatPr defaultRowHeight="14.5" x14ac:dyDescent="0.35"/>
  <cols>
    <col min="1" max="4" width="15.36328125" style="51" customWidth="1"/>
    <col min="5" max="6" width="8.7265625" style="34"/>
  </cols>
  <sheetData>
    <row r="1" spans="1:5" ht="15" thickBot="1" x14ac:dyDescent="0.4">
      <c r="A1" s="30" t="s">
        <v>221</v>
      </c>
      <c r="B1" s="31" t="s">
        <v>222</v>
      </c>
      <c r="C1" s="32" t="s">
        <v>223</v>
      </c>
      <c r="D1" s="32" t="s">
        <v>224</v>
      </c>
      <c r="E1" s="33"/>
    </row>
    <row r="2" spans="1:5" ht="39" x14ac:dyDescent="0.35">
      <c r="A2" s="35" t="s">
        <v>225</v>
      </c>
      <c r="B2" s="36" t="s">
        <v>226</v>
      </c>
      <c r="C2" s="37" t="s">
        <v>227</v>
      </c>
      <c r="D2" s="38" t="s">
        <v>229</v>
      </c>
      <c r="E2" s="39"/>
    </row>
    <row r="3" spans="1:5" ht="39" x14ac:dyDescent="0.35">
      <c r="A3" s="40"/>
      <c r="B3" s="41"/>
      <c r="C3" s="37" t="s">
        <v>228</v>
      </c>
      <c r="D3" s="42"/>
      <c r="E3" s="39"/>
    </row>
    <row r="4" spans="1:5" x14ac:dyDescent="0.35">
      <c r="A4" s="40"/>
      <c r="B4" s="41"/>
      <c r="C4" s="37"/>
      <c r="D4" s="42"/>
      <c r="E4" s="39"/>
    </row>
    <row r="5" spans="1:5" x14ac:dyDescent="0.35">
      <c r="A5" s="40"/>
      <c r="B5" s="41"/>
      <c r="C5" s="43"/>
      <c r="D5" s="42"/>
      <c r="E5" s="39"/>
    </row>
    <row r="6" spans="1:5" ht="15" thickBot="1" x14ac:dyDescent="0.4">
      <c r="A6" s="40"/>
      <c r="B6" s="41"/>
      <c r="C6" s="44"/>
      <c r="D6" s="45"/>
      <c r="E6" s="39"/>
    </row>
    <row r="7" spans="1:5" ht="75" customHeight="1" x14ac:dyDescent="0.35">
      <c r="A7" s="40"/>
      <c r="B7" s="41"/>
      <c r="C7" s="38" t="s">
        <v>230</v>
      </c>
      <c r="D7" s="38" t="s">
        <v>231</v>
      </c>
      <c r="E7" s="39"/>
    </row>
    <row r="8" spans="1:5" x14ac:dyDescent="0.35">
      <c r="A8" s="40"/>
      <c r="B8" s="41"/>
      <c r="C8" s="42"/>
      <c r="D8" s="42"/>
      <c r="E8" s="39"/>
    </row>
    <row r="9" spans="1:5" ht="15" thickBot="1" x14ac:dyDescent="0.4">
      <c r="A9" s="40"/>
      <c r="B9" s="41"/>
      <c r="C9" s="45"/>
      <c r="D9" s="45"/>
      <c r="E9" s="39"/>
    </row>
    <row r="10" spans="1:5" ht="15" thickBot="1" x14ac:dyDescent="0.4">
      <c r="A10" s="40"/>
      <c r="B10" s="46"/>
      <c r="C10" s="47"/>
      <c r="D10" s="47"/>
      <c r="E10" s="33"/>
    </row>
    <row r="11" spans="1:5" ht="84" customHeight="1" x14ac:dyDescent="0.35">
      <c r="A11" s="40"/>
      <c r="B11" s="35" t="s">
        <v>232</v>
      </c>
      <c r="C11" s="37" t="s">
        <v>233</v>
      </c>
      <c r="D11" s="38" t="s">
        <v>239</v>
      </c>
      <c r="E11" s="39"/>
    </row>
    <row r="12" spans="1:5" x14ac:dyDescent="0.35">
      <c r="A12" s="40"/>
      <c r="B12" s="40"/>
      <c r="C12" s="37" t="s">
        <v>234</v>
      </c>
      <c r="D12" s="42"/>
      <c r="E12" s="39"/>
    </row>
    <row r="13" spans="1:5" x14ac:dyDescent="0.35">
      <c r="A13" s="40"/>
      <c r="B13" s="40"/>
      <c r="C13" s="37" t="s">
        <v>235</v>
      </c>
      <c r="D13" s="42"/>
      <c r="E13" s="39"/>
    </row>
    <row r="14" spans="1:5" x14ac:dyDescent="0.35">
      <c r="A14" s="40"/>
      <c r="B14" s="40"/>
      <c r="C14" s="37" t="s">
        <v>236</v>
      </c>
      <c r="D14" s="42"/>
      <c r="E14" s="39"/>
    </row>
    <row r="15" spans="1:5" x14ac:dyDescent="0.35">
      <c r="A15" s="40"/>
      <c r="B15" s="40"/>
      <c r="C15" s="37" t="s">
        <v>237</v>
      </c>
      <c r="D15" s="42"/>
      <c r="E15" s="39"/>
    </row>
    <row r="16" spans="1:5" x14ac:dyDescent="0.35">
      <c r="A16" s="40"/>
      <c r="B16" s="40"/>
      <c r="C16" s="37" t="s">
        <v>238</v>
      </c>
      <c r="D16" s="42"/>
      <c r="E16" s="39"/>
    </row>
    <row r="17" spans="1:5" x14ac:dyDescent="0.35">
      <c r="A17" s="40"/>
      <c r="B17" s="40"/>
      <c r="C17" s="43"/>
      <c r="D17" s="42"/>
      <c r="E17" s="39"/>
    </row>
    <row r="18" spans="1:5" x14ac:dyDescent="0.35">
      <c r="A18" s="40"/>
      <c r="B18" s="40"/>
      <c r="C18" s="43"/>
      <c r="D18" s="42"/>
      <c r="E18" s="39"/>
    </row>
    <row r="19" spans="1:5" x14ac:dyDescent="0.35">
      <c r="A19" s="40"/>
      <c r="B19" s="40"/>
      <c r="C19" s="43"/>
      <c r="D19" s="42"/>
      <c r="E19" s="39"/>
    </row>
    <row r="20" spans="1:5" x14ac:dyDescent="0.35">
      <c r="A20" s="40"/>
      <c r="B20" s="40"/>
      <c r="C20" s="43"/>
      <c r="D20" s="42"/>
      <c r="E20" s="39"/>
    </row>
    <row r="21" spans="1:5" ht="15" thickBot="1" x14ac:dyDescent="0.4">
      <c r="A21" s="40"/>
      <c r="B21" s="40"/>
      <c r="C21" s="44"/>
      <c r="D21" s="45"/>
      <c r="E21" s="39"/>
    </row>
    <row r="22" spans="1:5" ht="26" x14ac:dyDescent="0.35">
      <c r="A22" s="40"/>
      <c r="B22" s="40"/>
      <c r="C22" s="37" t="s">
        <v>240</v>
      </c>
      <c r="D22" s="38" t="s">
        <v>243</v>
      </c>
      <c r="E22" s="39"/>
    </row>
    <row r="23" spans="1:5" ht="39" x14ac:dyDescent="0.35">
      <c r="A23" s="40"/>
      <c r="B23" s="40"/>
      <c r="C23" s="37" t="s">
        <v>241</v>
      </c>
      <c r="D23" s="42"/>
      <c r="E23" s="39"/>
    </row>
    <row r="24" spans="1:5" x14ac:dyDescent="0.35">
      <c r="A24" s="40"/>
      <c r="B24" s="40"/>
      <c r="C24" s="37" t="s">
        <v>242</v>
      </c>
      <c r="D24" s="42"/>
      <c r="E24" s="39"/>
    </row>
    <row r="25" spans="1:5" x14ac:dyDescent="0.35">
      <c r="A25" s="40"/>
      <c r="B25" s="40"/>
      <c r="C25" s="43"/>
      <c r="D25" s="42"/>
      <c r="E25" s="39"/>
    </row>
    <row r="26" spans="1:5" x14ac:dyDescent="0.35">
      <c r="A26" s="40"/>
      <c r="B26" s="40"/>
      <c r="C26" s="43"/>
      <c r="D26" s="42"/>
      <c r="E26" s="39"/>
    </row>
    <row r="27" spans="1:5" x14ac:dyDescent="0.35">
      <c r="A27" s="40"/>
      <c r="B27" s="40"/>
      <c r="C27" s="43"/>
      <c r="D27" s="42"/>
      <c r="E27" s="39"/>
    </row>
    <row r="28" spans="1:5" x14ac:dyDescent="0.35">
      <c r="A28" s="40"/>
      <c r="B28" s="40"/>
      <c r="C28" s="43"/>
      <c r="D28" s="42"/>
      <c r="E28" s="39"/>
    </row>
    <row r="29" spans="1:5" x14ac:dyDescent="0.35">
      <c r="A29" s="40"/>
      <c r="B29" s="40"/>
      <c r="C29" s="43"/>
      <c r="D29" s="42"/>
      <c r="E29" s="39"/>
    </row>
    <row r="30" spans="1:5" x14ac:dyDescent="0.35">
      <c r="A30" s="40"/>
      <c r="B30" s="40"/>
      <c r="C30" s="43"/>
      <c r="D30" s="42"/>
      <c r="E30" s="39"/>
    </row>
    <row r="31" spans="1:5" x14ac:dyDescent="0.35">
      <c r="A31" s="40"/>
      <c r="B31" s="40"/>
      <c r="C31" s="43"/>
      <c r="D31" s="42"/>
      <c r="E31" s="39"/>
    </row>
    <row r="32" spans="1:5" x14ac:dyDescent="0.35">
      <c r="A32" s="40"/>
      <c r="B32" s="40"/>
      <c r="C32" s="43"/>
      <c r="D32" s="42"/>
      <c r="E32" s="39"/>
    </row>
    <row r="33" spans="1:5" x14ac:dyDescent="0.35">
      <c r="A33" s="40"/>
      <c r="B33" s="40"/>
      <c r="C33" s="43"/>
      <c r="D33" s="42"/>
      <c r="E33" s="39"/>
    </row>
    <row r="34" spans="1:5" ht="15" thickBot="1" x14ac:dyDescent="0.4">
      <c r="A34" s="48"/>
      <c r="B34" s="48"/>
      <c r="C34" s="44"/>
      <c r="D34" s="45"/>
      <c r="E34" s="39"/>
    </row>
    <row r="35" spans="1:5" x14ac:dyDescent="0.35">
      <c r="A35" s="35" t="s">
        <v>244</v>
      </c>
      <c r="B35" s="36" t="s">
        <v>245</v>
      </c>
      <c r="C35" s="37" t="s">
        <v>246</v>
      </c>
      <c r="D35" s="38" t="s">
        <v>250</v>
      </c>
      <c r="E35" s="39"/>
    </row>
    <row r="36" spans="1:5" x14ac:dyDescent="0.35">
      <c r="A36" s="40"/>
      <c r="B36" s="41"/>
      <c r="C36" s="37" t="s">
        <v>247</v>
      </c>
      <c r="D36" s="42"/>
      <c r="E36" s="39"/>
    </row>
    <row r="37" spans="1:5" x14ac:dyDescent="0.35">
      <c r="A37" s="40"/>
      <c r="B37" s="41"/>
      <c r="C37" s="37" t="s">
        <v>248</v>
      </c>
      <c r="D37" s="42"/>
      <c r="E37" s="39"/>
    </row>
    <row r="38" spans="1:5" ht="26.5" thickBot="1" x14ac:dyDescent="0.4">
      <c r="A38" s="40"/>
      <c r="B38" s="41"/>
      <c r="C38" s="47" t="s">
        <v>249</v>
      </c>
      <c r="D38" s="45"/>
      <c r="E38" s="39"/>
    </row>
    <row r="39" spans="1:5" x14ac:dyDescent="0.35">
      <c r="A39" s="40"/>
      <c r="B39" s="41"/>
      <c r="C39" s="37" t="s">
        <v>251</v>
      </c>
      <c r="D39" s="38" t="s">
        <v>250</v>
      </c>
      <c r="E39" s="39"/>
    </row>
    <row r="40" spans="1:5" x14ac:dyDescent="0.35">
      <c r="A40" s="40"/>
      <c r="B40" s="41"/>
      <c r="C40" s="37" t="s">
        <v>252</v>
      </c>
      <c r="D40" s="42"/>
      <c r="E40" s="39"/>
    </row>
    <row r="41" spans="1:5" x14ac:dyDescent="0.35">
      <c r="A41" s="40"/>
      <c r="B41" s="41"/>
      <c r="C41" s="37" t="s">
        <v>253</v>
      </c>
      <c r="D41" s="42"/>
      <c r="E41" s="39"/>
    </row>
    <row r="42" spans="1:5" ht="15" thickBot="1" x14ac:dyDescent="0.4">
      <c r="A42" s="40"/>
      <c r="B42" s="46"/>
      <c r="C42" s="47"/>
      <c r="D42" s="45"/>
      <c r="E42" s="39"/>
    </row>
    <row r="43" spans="1:5" ht="65" customHeight="1" x14ac:dyDescent="0.35">
      <c r="A43" s="40"/>
      <c r="B43" s="36" t="s">
        <v>91</v>
      </c>
      <c r="C43" s="37" t="s">
        <v>92</v>
      </c>
      <c r="D43" s="38" t="s">
        <v>256</v>
      </c>
      <c r="E43" s="39"/>
    </row>
    <row r="44" spans="1:5" x14ac:dyDescent="0.35">
      <c r="A44" s="40"/>
      <c r="B44" s="41"/>
      <c r="C44" s="37" t="s">
        <v>254</v>
      </c>
      <c r="D44" s="42"/>
      <c r="E44" s="39"/>
    </row>
    <row r="45" spans="1:5" x14ac:dyDescent="0.35">
      <c r="A45" s="40"/>
      <c r="B45" s="41"/>
      <c r="C45" s="37" t="s">
        <v>255</v>
      </c>
      <c r="D45" s="42"/>
      <c r="E45" s="39"/>
    </row>
    <row r="46" spans="1:5" x14ac:dyDescent="0.35">
      <c r="A46" s="40"/>
      <c r="B46" s="41"/>
      <c r="C46" s="43"/>
      <c r="D46" s="42"/>
      <c r="E46" s="33"/>
    </row>
    <row r="47" spans="1:5" ht="15" thickBot="1" x14ac:dyDescent="0.4">
      <c r="A47" s="48"/>
      <c r="B47" s="46"/>
      <c r="C47" s="44"/>
      <c r="D47" s="45"/>
      <c r="E47" s="33"/>
    </row>
    <row r="48" spans="1:5" ht="26" x14ac:dyDescent="0.35">
      <c r="A48" s="35" t="s">
        <v>257</v>
      </c>
      <c r="B48" s="36" t="s">
        <v>258</v>
      </c>
      <c r="C48" s="37" t="s">
        <v>259</v>
      </c>
      <c r="D48" s="38" t="s">
        <v>260</v>
      </c>
      <c r="E48" s="39"/>
    </row>
    <row r="49" spans="1:5" x14ac:dyDescent="0.35">
      <c r="A49" s="40"/>
      <c r="B49" s="41"/>
      <c r="C49" s="37" t="s">
        <v>265</v>
      </c>
      <c r="D49" s="42"/>
      <c r="E49" s="39"/>
    </row>
    <row r="50" spans="1:5" x14ac:dyDescent="0.35">
      <c r="A50" s="40"/>
      <c r="B50" s="41"/>
      <c r="C50" s="43"/>
      <c r="D50" s="42"/>
      <c r="E50" s="39"/>
    </row>
    <row r="51" spans="1:5" x14ac:dyDescent="0.35">
      <c r="A51" s="40"/>
      <c r="B51" s="41"/>
      <c r="C51" s="43"/>
      <c r="D51" s="42"/>
      <c r="E51" s="39"/>
    </row>
    <row r="52" spans="1:5" x14ac:dyDescent="0.35">
      <c r="A52" s="40"/>
      <c r="B52" s="41"/>
      <c r="C52" s="43"/>
      <c r="D52" s="42"/>
      <c r="E52" s="39"/>
    </row>
    <row r="53" spans="1:5" x14ac:dyDescent="0.35">
      <c r="A53" s="40"/>
      <c r="B53" s="41"/>
      <c r="C53" s="43"/>
      <c r="D53" s="42"/>
      <c r="E53" s="39"/>
    </row>
    <row r="54" spans="1:5" x14ac:dyDescent="0.35">
      <c r="A54" s="40"/>
      <c r="B54" s="41"/>
      <c r="C54" s="43"/>
      <c r="D54" s="42"/>
      <c r="E54" s="39"/>
    </row>
    <row r="55" spans="1:5" x14ac:dyDescent="0.35">
      <c r="A55" s="40"/>
      <c r="B55" s="41"/>
      <c r="C55" s="43"/>
      <c r="D55" s="42"/>
      <c r="E55" s="39"/>
    </row>
    <row r="56" spans="1:5" x14ac:dyDescent="0.35">
      <c r="A56" s="40"/>
      <c r="B56" s="41"/>
      <c r="C56" s="43"/>
      <c r="D56" s="42"/>
      <c r="E56" s="39"/>
    </row>
    <row r="57" spans="1:5" x14ac:dyDescent="0.35">
      <c r="A57" s="40"/>
      <c r="B57" s="41"/>
      <c r="C57" s="43"/>
      <c r="D57" s="42"/>
      <c r="E57" s="39"/>
    </row>
    <row r="58" spans="1:5" ht="15" thickBot="1" x14ac:dyDescent="0.4">
      <c r="A58" s="40"/>
      <c r="B58" s="46"/>
      <c r="C58" s="44"/>
      <c r="D58" s="45"/>
      <c r="E58" s="33"/>
    </row>
    <row r="59" spans="1:5" ht="39" x14ac:dyDescent="0.35">
      <c r="A59" s="40"/>
      <c r="B59" s="36" t="s">
        <v>261</v>
      </c>
      <c r="C59" s="37" t="s">
        <v>262</v>
      </c>
      <c r="D59" s="38" t="s">
        <v>264</v>
      </c>
      <c r="E59" s="39"/>
    </row>
    <row r="60" spans="1:5" ht="26" x14ac:dyDescent="0.35">
      <c r="A60" s="40"/>
      <c r="B60" s="41"/>
      <c r="C60" s="37" t="s">
        <v>263</v>
      </c>
      <c r="D60" s="42"/>
      <c r="E60" s="39"/>
    </row>
    <row r="61" spans="1:5" x14ac:dyDescent="0.35">
      <c r="A61" s="40"/>
      <c r="B61" s="41"/>
      <c r="C61" s="43"/>
      <c r="D61" s="42"/>
      <c r="E61" s="39"/>
    </row>
    <row r="62" spans="1:5" x14ac:dyDescent="0.35">
      <c r="A62" s="40"/>
      <c r="B62" s="41"/>
      <c r="C62" s="43"/>
      <c r="D62" s="42"/>
      <c r="E62" s="39"/>
    </row>
    <row r="63" spans="1:5" ht="15" thickBot="1" x14ac:dyDescent="0.4">
      <c r="A63" s="40"/>
      <c r="B63" s="46"/>
      <c r="C63" s="44"/>
      <c r="D63" s="45"/>
      <c r="E63" s="39"/>
    </row>
    <row r="64" spans="1:5" ht="15" thickBot="1" x14ac:dyDescent="0.4">
      <c r="A64" s="48"/>
      <c r="B64" s="49"/>
      <c r="C64" s="47"/>
      <c r="D64" s="47"/>
      <c r="E64" s="33"/>
    </row>
    <row r="65" spans="1:1" x14ac:dyDescent="0.35">
      <c r="A65" s="50" t="s">
        <v>266</v>
      </c>
    </row>
  </sheetData>
  <mergeCells count="28">
    <mergeCell ref="D43:D47"/>
    <mergeCell ref="E43:E45"/>
    <mergeCell ref="A48:A64"/>
    <mergeCell ref="B48:B58"/>
    <mergeCell ref="D48:D58"/>
    <mergeCell ref="E48:E57"/>
    <mergeCell ref="B59:B63"/>
    <mergeCell ref="D59:D63"/>
    <mergeCell ref="E59:E63"/>
    <mergeCell ref="E11:E21"/>
    <mergeCell ref="D22:D34"/>
    <mergeCell ref="E22:E34"/>
    <mergeCell ref="A35:A47"/>
    <mergeCell ref="B35:B42"/>
    <mergeCell ref="D35:D38"/>
    <mergeCell ref="E35:E38"/>
    <mergeCell ref="D39:D42"/>
    <mergeCell ref="E39:E42"/>
    <mergeCell ref="B43:B47"/>
    <mergeCell ref="A2:A34"/>
    <mergeCell ref="B2:B10"/>
    <mergeCell ref="D2:D6"/>
    <mergeCell ref="E2:E6"/>
    <mergeCell ref="C7:C9"/>
    <mergeCell ref="D7:D9"/>
    <mergeCell ref="E7:E9"/>
    <mergeCell ref="B11:B34"/>
    <mergeCell ref="D11:D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harmaine1 xmlns="42c3954e-35a4-4de2-b5da-b6ff06a13f44" xsi:nil="true"/>
    <charmaine xmlns="42c3954e-35a4-4de2-b5da-b6ff06a13f44" xsi:nil="true"/>
    <charmaine0 xmlns="42c3954e-35a4-4de2-b5da-b6ff06a13f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F473D043456144BF929F0E95F448E8" ma:contentTypeVersion="16" ma:contentTypeDescription="Create a new document." ma:contentTypeScope="" ma:versionID="9dd27148337e69d1188d777999b74cf9">
  <xsd:schema xmlns:xsd="http://www.w3.org/2001/XMLSchema" xmlns:xs="http://www.w3.org/2001/XMLSchema" xmlns:p="http://schemas.microsoft.com/office/2006/metadata/properties" xmlns:ns2="42c3954e-35a4-4de2-b5da-b6ff06a13f44" xmlns:ns3="d031af82-cd7e-4faa-8cfe-eb022cee2fe2" targetNamespace="http://schemas.microsoft.com/office/2006/metadata/properties" ma:root="true" ma:fieldsID="4b1635f882cac03c3b27985a1c4e52f0" ns2:_="" ns3:_="">
    <xsd:import namespace="42c3954e-35a4-4de2-b5da-b6ff06a13f44"/>
    <xsd:import namespace="d031af82-cd7e-4faa-8cfe-eb022cee2f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charmaine" minOccurs="0"/>
                <xsd:element ref="ns2:charmaine0" minOccurs="0"/>
                <xsd:element ref="ns2:Charmaine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c3954e-35a4-4de2-b5da-b6ff06a13f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charmaine" ma:index="21" nillable="true" ma:displayName="charmaine " ma:description="will need to be packaged with the short one" ma:format="Dropdown" ma:internalName="charmaine">
      <xsd:simpleType>
        <xsd:restriction base="dms:Text">
          <xsd:maxLength value="255"/>
        </xsd:restriction>
      </xsd:simpleType>
    </xsd:element>
    <xsd:element name="charmaine0" ma:index="22" nillable="true" ma:displayName="charmaine" ma:description="one minute version doesn't end well very jerky repetititve end " ma:format="Dropdown" ma:internalName="charmaine0">
      <xsd:simpleType>
        <xsd:restriction base="dms:Text">
          <xsd:maxLength value="255"/>
        </xsd:restriction>
      </xsd:simpleType>
    </xsd:element>
    <xsd:element name="Charmaine1" ma:index="23" nillable="true" ma:displayName="Charmaine" ma:description="comparison starts off with the chart as the still before the video" ma:format="Dropdown" ma:internalName="Charmaine1">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31af82-cd7e-4faa-8cfe-eb022cee2fe2"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D1DC1F-A6D1-4CAE-98CF-A4C2538F65D0}">
  <ds:schemaRefs>
    <ds:schemaRef ds:uri="http://schemas.microsoft.com/sharepoint/v3/contenttype/forms"/>
  </ds:schemaRefs>
</ds:datastoreItem>
</file>

<file path=customXml/itemProps2.xml><?xml version="1.0" encoding="utf-8"?>
<ds:datastoreItem xmlns:ds="http://schemas.openxmlformats.org/officeDocument/2006/customXml" ds:itemID="{0843F015-DCAE-4B53-A7D7-CF318BBC7B1C}">
  <ds:schemaRefs>
    <ds:schemaRef ds:uri="http://schemas.microsoft.com/office/2006/metadata/properties"/>
    <ds:schemaRef ds:uri="http://schemas.microsoft.com/office/infopath/2007/PartnerControls"/>
    <ds:schemaRef ds:uri="42c3954e-35a4-4de2-b5da-b6ff06a13f44"/>
  </ds:schemaRefs>
</ds:datastoreItem>
</file>

<file path=customXml/itemProps3.xml><?xml version="1.0" encoding="utf-8"?>
<ds:datastoreItem xmlns:ds="http://schemas.openxmlformats.org/officeDocument/2006/customXml" ds:itemID="{B78FCFAA-A6C8-412D-93C6-966979CFD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c3954e-35a4-4de2-b5da-b6ff06a13f44"/>
    <ds:schemaRef ds:uri="d031af82-cd7e-4faa-8cfe-eb022cee2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Insertion Order</vt:lpstr>
      <vt:lpstr>1. Agency ID </vt:lpstr>
      <vt:lpstr>2. OMA Category and Format</vt:lpstr>
      <vt:lpstr>'2. OMA Category and Format'!_Hlk48812085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Kylie Green</dc:creator>
  <cp:keywords/>
  <dc:description/>
  <cp:lastModifiedBy>Kylie Green</cp:lastModifiedBy>
  <cp:revision/>
  <dcterms:created xsi:type="dcterms:W3CDTF">2021-06-21T23:46:57Z</dcterms:created>
  <dcterms:modified xsi:type="dcterms:W3CDTF">2021-12-16T01:42:10Z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0x010100ACF473D043456144BF929F0E95F448E8</vt:lpwstr>
  </property>
  <property fmtid="{D5CDD505-2E9C-101B-9397-08002B2CF9AE}" pid="3" name="Order">
    <vt:r8>8359700</vt:r8>
  </property>
</Properties>
</file>